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xandra.veloso.CCGVL77\OneDrive - Communauté de Communes Gâtinais-Val de Loing\DOC ASS MAT PARENT\impots\"/>
    </mc:Choice>
  </mc:AlternateContent>
  <xr:revisionPtr revIDLastSave="188" documentId="8_{3BC2E6DC-A3C0-47DA-B980-AA5BE21141DA}" xr6:coauthVersionLast="45" xr6:coauthVersionMax="45" xr10:uidLastSave="{EC62F9EB-1931-435D-BC21-45DABCE344CB}"/>
  <bookViews>
    <workbookView xWindow="-108" yWindow="-108" windowWidth="23256" windowHeight="12576" xr2:uid="{00000000-000D-0000-FFFF-FFFF00000000}"/>
  </bookViews>
  <sheets>
    <sheet name="1er enf" sheetId="3" r:id="rId1"/>
    <sheet name="2e enf" sheetId="4" r:id="rId2"/>
    <sheet name="3e enf" sheetId="5" r:id="rId3"/>
    <sheet name="4e enf" sheetId="6" r:id="rId4"/>
    <sheet name="5e enf" sheetId="8" r:id="rId5"/>
    <sheet name="6e enf" sheetId="7" r:id="rId6"/>
    <sheet name="note explicative" sheetId="2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40" i="3" l="1"/>
  <c r="D5" i="4" l="1"/>
  <c r="D6" i="4"/>
  <c r="D18" i="4" s="1"/>
  <c r="D7" i="4"/>
  <c r="D8" i="4"/>
  <c r="D9" i="4"/>
  <c r="D10" i="4"/>
  <c r="D11" i="4"/>
  <c r="D34" i="5"/>
  <c r="D35" i="5"/>
  <c r="D36" i="5"/>
  <c r="D37" i="5"/>
  <c r="E39" i="3"/>
  <c r="F24" i="2" s="1"/>
  <c r="E39" i="5"/>
  <c r="F26" i="2" s="1"/>
  <c r="E18" i="4"/>
  <c r="E25" i="2"/>
  <c r="F18" i="4"/>
  <c r="F20" i="4"/>
  <c r="E16" i="2"/>
  <c r="F39" i="7"/>
  <c r="F41" i="7" s="1"/>
  <c r="G20" i="2" s="1"/>
  <c r="D26" i="7"/>
  <c r="D39" i="7" s="1"/>
  <c r="D27" i="7"/>
  <c r="D28" i="7"/>
  <c r="D29" i="7"/>
  <c r="D30" i="7"/>
  <c r="D31" i="7"/>
  <c r="D32" i="7"/>
  <c r="D33" i="7"/>
  <c r="D34" i="7"/>
  <c r="D35" i="7"/>
  <c r="D36" i="7"/>
  <c r="D37" i="7"/>
  <c r="E39" i="7"/>
  <c r="F29" i="2" s="1"/>
  <c r="C39" i="7"/>
  <c r="B39" i="7"/>
  <c r="F18" i="7"/>
  <c r="F20" i="7" s="1"/>
  <c r="E20" i="2" s="1"/>
  <c r="D5" i="7"/>
  <c r="D18" i="7" s="1"/>
  <c r="D6" i="7"/>
  <c r="D7" i="7"/>
  <c r="D8" i="7"/>
  <c r="D9" i="7"/>
  <c r="D10" i="7"/>
  <c r="D11" i="7"/>
  <c r="D12" i="7"/>
  <c r="D13" i="7"/>
  <c r="D14" i="7"/>
  <c r="D15" i="7"/>
  <c r="D16" i="7"/>
  <c r="E18" i="7"/>
  <c r="E29" i="2" s="1"/>
  <c r="C18" i="7"/>
  <c r="B18" i="7"/>
  <c r="F39" i="8"/>
  <c r="F41" i="8" s="1"/>
  <c r="G19" i="2" s="1"/>
  <c r="D26" i="8"/>
  <c r="D39" i="8" s="1"/>
  <c r="D27" i="8"/>
  <c r="D28" i="8"/>
  <c r="D29" i="8"/>
  <c r="D30" i="8"/>
  <c r="D31" i="8"/>
  <c r="D32" i="8"/>
  <c r="D33" i="8"/>
  <c r="D34" i="8"/>
  <c r="D35" i="8"/>
  <c r="D36" i="8"/>
  <c r="D37" i="8"/>
  <c r="E39" i="8"/>
  <c r="F28" i="2" s="1"/>
  <c r="C39" i="8"/>
  <c r="B39" i="8"/>
  <c r="F18" i="8"/>
  <c r="F20" i="8" s="1"/>
  <c r="E19" i="2" s="1"/>
  <c r="D5" i="8"/>
  <c r="D18" i="8" s="1"/>
  <c r="D6" i="8"/>
  <c r="D7" i="8"/>
  <c r="D8" i="8"/>
  <c r="D9" i="8"/>
  <c r="D10" i="8"/>
  <c r="D11" i="8"/>
  <c r="D12" i="8"/>
  <c r="D13" i="8"/>
  <c r="D14" i="8"/>
  <c r="D15" i="8"/>
  <c r="D16" i="8"/>
  <c r="E18" i="8"/>
  <c r="E28" i="2" s="1"/>
  <c r="C18" i="8"/>
  <c r="B18" i="8"/>
  <c r="F39" i="6"/>
  <c r="F41" i="6" s="1"/>
  <c r="G18" i="2" s="1"/>
  <c r="D26" i="6"/>
  <c r="D27" i="6"/>
  <c r="D39" i="6" s="1"/>
  <c r="D28" i="6"/>
  <c r="D29" i="6"/>
  <c r="D30" i="6"/>
  <c r="D31" i="6"/>
  <c r="D32" i="6"/>
  <c r="D33" i="6"/>
  <c r="D34" i="6"/>
  <c r="D35" i="6"/>
  <c r="D36" i="6"/>
  <c r="D37" i="6"/>
  <c r="E39" i="6"/>
  <c r="F27" i="2" s="1"/>
  <c r="C39" i="6"/>
  <c r="B39" i="6"/>
  <c r="F18" i="6"/>
  <c r="F20" i="6" s="1"/>
  <c r="E18" i="2" s="1"/>
  <c r="E21" i="2" s="1"/>
  <c r="D5" i="6"/>
  <c r="D18" i="6" s="1"/>
  <c r="D6" i="6"/>
  <c r="D7" i="6"/>
  <c r="D8" i="6"/>
  <c r="D9" i="6"/>
  <c r="D10" i="6"/>
  <c r="D11" i="6"/>
  <c r="D12" i="6"/>
  <c r="D13" i="6"/>
  <c r="D14" i="6"/>
  <c r="D15" i="6"/>
  <c r="D16" i="6"/>
  <c r="E18" i="6"/>
  <c r="E27" i="2" s="1"/>
  <c r="C18" i="6"/>
  <c r="B18" i="6"/>
  <c r="F39" i="5"/>
  <c r="F41" i="5" s="1"/>
  <c r="G17" i="2" s="1"/>
  <c r="D26" i="5"/>
  <c r="D27" i="5"/>
  <c r="D39" i="5" s="1"/>
  <c r="D28" i="5"/>
  <c r="D29" i="5"/>
  <c r="D30" i="5"/>
  <c r="D31" i="5"/>
  <c r="D32" i="5"/>
  <c r="D33" i="5"/>
  <c r="C39" i="5"/>
  <c r="B39" i="5"/>
  <c r="F18" i="5"/>
  <c r="F20" i="5"/>
  <c r="E17" i="2"/>
  <c r="D5" i="5"/>
  <c r="D6" i="5"/>
  <c r="D7" i="5"/>
  <c r="D18" i="5" s="1"/>
  <c r="D8" i="5"/>
  <c r="D9" i="5"/>
  <c r="D10" i="5"/>
  <c r="D11" i="5"/>
  <c r="D12" i="5"/>
  <c r="D13" i="5"/>
  <c r="D14" i="5"/>
  <c r="D15" i="5"/>
  <c r="D16" i="5"/>
  <c r="E18" i="5"/>
  <c r="E26" i="2"/>
  <c r="C18" i="5"/>
  <c r="B18" i="5"/>
  <c r="F39" i="4"/>
  <c r="F41" i="4"/>
  <c r="G16" i="2"/>
  <c r="D26" i="4"/>
  <c r="D27" i="4"/>
  <c r="D28" i="4"/>
  <c r="D39" i="4" s="1"/>
  <c r="D29" i="4"/>
  <c r="D30" i="4"/>
  <c r="D31" i="4"/>
  <c r="D32" i="4"/>
  <c r="D33" i="4"/>
  <c r="D34" i="4"/>
  <c r="D35" i="4"/>
  <c r="D36" i="4"/>
  <c r="D37" i="4"/>
  <c r="E39" i="4"/>
  <c r="F25" i="2"/>
  <c r="C39" i="4"/>
  <c r="B39" i="4"/>
  <c r="D12" i="4"/>
  <c r="D13" i="4"/>
  <c r="D14" i="4"/>
  <c r="D15" i="4"/>
  <c r="D16" i="4"/>
  <c r="C18" i="4"/>
  <c r="B18" i="4"/>
  <c r="F39" i="3"/>
  <c r="F41" i="3"/>
  <c r="G15" i="2"/>
  <c r="C39" i="3"/>
  <c r="B39" i="3"/>
  <c r="F18" i="3"/>
  <c r="F20" i="3"/>
  <c r="E15" i="2"/>
  <c r="E18" i="3"/>
  <c r="F19" i="3" s="1"/>
  <c r="C18" i="3"/>
  <c r="B18" i="3"/>
  <c r="D18" i="3"/>
  <c r="C24" i="2"/>
  <c r="C29" i="2"/>
  <c r="C28" i="2"/>
  <c r="C27" i="2"/>
  <c r="C26" i="2"/>
  <c r="C25" i="2"/>
  <c r="B29" i="2"/>
  <c r="B28" i="2"/>
  <c r="B27" i="2"/>
  <c r="B26" i="2"/>
  <c r="B25" i="2"/>
  <c r="B24" i="2"/>
  <c r="C20" i="2"/>
  <c r="C19" i="2"/>
  <c r="C18" i="2"/>
  <c r="C17" i="2"/>
  <c r="C16" i="2"/>
  <c r="C15" i="2"/>
  <c r="C11" i="2"/>
  <c r="C10" i="2"/>
  <c r="C9" i="2"/>
  <c r="C8" i="2"/>
  <c r="C7" i="2"/>
  <c r="C6" i="2"/>
  <c r="B20" i="2"/>
  <c r="B19" i="2"/>
  <c r="B11" i="2"/>
  <c r="B10" i="2"/>
  <c r="B6" i="2"/>
  <c r="B18" i="2"/>
  <c r="B17" i="2"/>
  <c r="B16" i="2"/>
  <c r="B15" i="2"/>
  <c r="B9" i="2"/>
  <c r="B8" i="2"/>
  <c r="B7" i="2"/>
  <c r="E6" i="2"/>
  <c r="E24" i="2" l="1"/>
  <c r="E31" i="2" s="1"/>
  <c r="H32" i="2" s="1"/>
  <c r="D39" i="3"/>
  <c r="G7" i="2"/>
  <c r="F40" i="4"/>
  <c r="G21" i="2"/>
  <c r="F39" i="2" s="1"/>
  <c r="F40" i="5"/>
  <c r="G8" i="2"/>
  <c r="G9" i="2"/>
  <c r="F40" i="6"/>
  <c r="E7" i="2"/>
  <c r="F19" i="4"/>
  <c r="F19" i="5"/>
  <c r="E8" i="2"/>
  <c r="F19" i="6"/>
  <c r="E9" i="2"/>
  <c r="F19" i="8"/>
  <c r="E10" i="2"/>
  <c r="F40" i="8"/>
  <c r="G10" i="2"/>
  <c r="E11" i="2"/>
  <c r="F19" i="7"/>
  <c r="G11" i="2"/>
  <c r="F40" i="7"/>
  <c r="F31" i="2"/>
  <c r="H33" i="2" s="1"/>
  <c r="G6" i="2" l="1"/>
  <c r="G12" i="2" s="1"/>
  <c r="E35" i="2"/>
  <c r="E12" i="2"/>
  <c r="C35" i="2" l="1"/>
  <c r="F37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Famille Dubart</author>
    <author>DuduParents</author>
  </authors>
  <commentList>
    <comment ref="A1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Nom de famille de l'enfant</t>
        </r>
      </text>
    </comment>
    <comment ref="F18" authorId="1" shapeId="0" xr:uid="{00000000-0006-0000-0000-000002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20" authorId="1" shapeId="0" xr:uid="{00000000-0006-0000-0000-000003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  <comment ref="A22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Nom de famille de l'enfant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9" authorId="1" shapeId="0" xr:uid="{00000000-0006-0000-0000-000005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41" authorId="1" shapeId="0" xr:uid="{00000000-0006-0000-0000-000006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Famille Dubart</author>
    <author>DuduParents</author>
  </authors>
  <commentList>
    <comment ref="A1" authorId="0" shapeId="0" xr:uid="{00000000-0006-0000-0100-000001000000}">
      <text>
        <r>
          <rPr>
            <b/>
            <sz val="8"/>
            <color indexed="81"/>
            <rFont val="Tahoma"/>
            <family val="2"/>
          </rPr>
          <t>Nom de famille de l'enfant</t>
        </r>
      </text>
    </comment>
    <comment ref="F18" authorId="1" shapeId="0" xr:uid="{00000000-0006-0000-0100-000002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20" authorId="1" shapeId="0" xr:uid="{00000000-0006-0000-0100-000003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  <comment ref="A22" authorId="0" shapeId="0" xr:uid="{00000000-0006-0000-0100-000004000000}">
      <text>
        <r>
          <rPr>
            <b/>
            <sz val="8"/>
            <color indexed="81"/>
            <rFont val="Tahoma"/>
            <family val="2"/>
          </rPr>
          <t>Nom de famille de l'enfant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9" authorId="1" shapeId="0" xr:uid="{00000000-0006-0000-0100-000005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41" authorId="1" shapeId="0" xr:uid="{00000000-0006-0000-0100-000006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Famille Dubart</author>
    <author>DuduParents</author>
  </authors>
  <commentList>
    <comment ref="A1" authorId="0" shapeId="0" xr:uid="{00000000-0006-0000-0200-000001000000}">
      <text>
        <r>
          <rPr>
            <b/>
            <sz val="8"/>
            <color indexed="81"/>
            <rFont val="Tahoma"/>
            <family val="2"/>
          </rPr>
          <t>Nom de famille de l'enfant</t>
        </r>
      </text>
    </comment>
    <comment ref="F18" authorId="1" shapeId="0" xr:uid="{00000000-0006-0000-0200-000002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20" authorId="1" shapeId="0" xr:uid="{00000000-0006-0000-0200-000003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  <comment ref="A22" authorId="0" shapeId="0" xr:uid="{00000000-0006-0000-0200-000004000000}">
      <text>
        <r>
          <rPr>
            <b/>
            <sz val="8"/>
            <color indexed="81"/>
            <rFont val="Tahoma"/>
            <family val="2"/>
          </rPr>
          <t>Nom de famille de l'enfant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9" authorId="1" shapeId="0" xr:uid="{00000000-0006-0000-0200-000005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41" authorId="1" shapeId="0" xr:uid="{00000000-0006-0000-0200-000006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Famille Dubart</author>
    <author>DuduParents</author>
  </authors>
  <commentList>
    <comment ref="A1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Nom de famille de l'enfant</t>
        </r>
      </text>
    </comment>
    <comment ref="F18" authorId="1" shapeId="0" xr:uid="{00000000-0006-0000-0300-000002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20" authorId="1" shapeId="0" xr:uid="{00000000-0006-0000-0300-000003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  <comment ref="A22" authorId="0" shapeId="0" xr:uid="{00000000-0006-0000-0300-000004000000}">
      <text>
        <r>
          <rPr>
            <b/>
            <sz val="8"/>
            <color indexed="81"/>
            <rFont val="Tahoma"/>
            <family val="2"/>
          </rPr>
          <t>Nom de famille de l'enfant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9" authorId="1" shapeId="0" xr:uid="{00000000-0006-0000-0300-000005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41" authorId="1" shapeId="0" xr:uid="{00000000-0006-0000-0300-000006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Famille Dubart</author>
    <author>DuduParents</author>
  </authors>
  <commentList>
    <comment ref="A1" authorId="0" shapeId="0" xr:uid="{00000000-0006-0000-0400-000001000000}">
      <text>
        <r>
          <rPr>
            <b/>
            <sz val="8"/>
            <color indexed="81"/>
            <rFont val="Tahoma"/>
            <family val="2"/>
          </rPr>
          <t>Nom de famille de l'enfant</t>
        </r>
      </text>
    </comment>
    <comment ref="F18" authorId="1" shapeId="0" xr:uid="{00000000-0006-0000-0400-000002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20" authorId="1" shapeId="0" xr:uid="{00000000-0006-0000-0400-000003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  <comment ref="A22" authorId="0" shapeId="0" xr:uid="{00000000-0006-0000-0400-000004000000}">
      <text>
        <r>
          <rPr>
            <b/>
            <sz val="8"/>
            <color indexed="81"/>
            <rFont val="Tahoma"/>
            <family val="2"/>
          </rPr>
          <t>Nom de famille de l'enfant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9" authorId="1" shapeId="0" xr:uid="{00000000-0006-0000-0400-000005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41" authorId="1" shapeId="0" xr:uid="{00000000-0006-0000-0400-000006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Famille Dubart</author>
    <author>DuduParents</author>
  </authors>
  <commentList>
    <comment ref="A1" authorId="0" shapeId="0" xr:uid="{00000000-0006-0000-0500-000001000000}">
      <text>
        <r>
          <rPr>
            <b/>
            <sz val="8"/>
            <color indexed="81"/>
            <rFont val="Tahoma"/>
            <family val="2"/>
          </rPr>
          <t>Nom de famille de l'enfant</t>
        </r>
      </text>
    </comment>
    <comment ref="F18" authorId="1" shapeId="0" xr:uid="{00000000-0006-0000-0500-000002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20" authorId="1" shapeId="0" xr:uid="{00000000-0006-0000-0500-000003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  <comment ref="A22" authorId="0" shapeId="0" xr:uid="{00000000-0006-0000-0500-000004000000}">
      <text>
        <r>
          <rPr>
            <b/>
            <sz val="8"/>
            <color indexed="81"/>
            <rFont val="Tahoma"/>
            <family val="2"/>
          </rPr>
          <t>Nom de famille de l'enfant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9" authorId="1" shapeId="0" xr:uid="{00000000-0006-0000-0500-000005000000}">
      <text>
        <r>
          <rPr>
            <sz val="8"/>
            <color indexed="81"/>
            <rFont val="Tahoma"/>
            <family val="2"/>
          </rPr>
          <t xml:space="preserve">
Sont exonérées d'impôt sur le revenu les rémunérations perçues :
• pour les heures supplémentaires de travail que les assistantes et assistants maternels
effectuent au-delà d'une durée hebdomadaire de 45 heures ;
• pour les heures complémentaires de travail, c'est-à-dire des heures de travail accomplies
au-delà de la durée prévue par le contrat de travail et en deçà de 45 heures de travail
hebdomadaires, réalisées par les assistantes maternelles</t>
        </r>
      </text>
    </comment>
    <comment ref="A41" authorId="1" shapeId="0" xr:uid="{00000000-0006-0000-0500-000006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DuduParents</author>
  </authors>
  <commentList>
    <comment ref="A14" authorId="0" shapeId="0" xr:uid="{00000000-0006-0000-0600-000001000000}">
      <text>
        <r>
          <rPr>
            <sz val="8"/>
            <color indexed="81"/>
            <rFont val="Tahoma"/>
            <family val="2"/>
          </rPr>
          <t>Le total de ces rémunérations exonérées est, en principe, préimprimé sur votre déclaration de revenus dans la case prévue à cet effet, page 3 de votre déclaration
 n° 2042 - Rubrique 1 - Traitements et salaires 
au-dessus des cases AU ou BU. Si le montant est inexact, il vous appartient de reporter le revenu réellement exonéré dans les cases blanches AU ou BU précitées.</t>
        </r>
      </text>
    </comment>
  </commentList>
</comments>
</file>

<file path=xl/sharedStrings.xml><?xml version="1.0" encoding="utf-8"?>
<sst xmlns="http://schemas.openxmlformats.org/spreadsheetml/2006/main" count="298" uniqueCount="55">
  <si>
    <t>JANVIER</t>
  </si>
  <si>
    <t>FEVRIER</t>
  </si>
  <si>
    <t>MARS</t>
  </si>
  <si>
    <t>AVRIL</t>
  </si>
  <si>
    <t>MAI</t>
  </si>
  <si>
    <t>JUIN</t>
  </si>
  <si>
    <t>JUILLET</t>
  </si>
  <si>
    <t>AOUT</t>
  </si>
  <si>
    <t>SEPTEMBRE</t>
  </si>
  <si>
    <t>OCTOBRE</t>
  </si>
  <si>
    <t>NOVEMBRE</t>
  </si>
  <si>
    <t>DECEMBRE</t>
  </si>
  <si>
    <t>TOTAL</t>
  </si>
  <si>
    <t>Nombre d'heures</t>
  </si>
  <si>
    <t>1er enfant :</t>
  </si>
  <si>
    <r>
      <t>2</t>
    </r>
    <r>
      <rPr>
        <vertAlign val="superscript"/>
        <sz val="12"/>
        <rFont val="Times New Roman"/>
        <family val="1"/>
      </rPr>
      <t>ème</t>
    </r>
    <r>
      <rPr>
        <sz val="12"/>
        <rFont val="Times New Roman"/>
        <family val="1"/>
      </rPr>
      <t xml:space="preserve"> enfant :</t>
    </r>
  </si>
  <si>
    <r>
      <t>3</t>
    </r>
    <r>
      <rPr>
        <vertAlign val="superscript"/>
        <sz val="12"/>
        <rFont val="Times New Roman"/>
        <family val="1"/>
      </rPr>
      <t>ème</t>
    </r>
    <r>
      <rPr>
        <sz val="12"/>
        <rFont val="Times New Roman"/>
        <family val="1"/>
      </rPr>
      <t xml:space="preserve"> enfant :</t>
    </r>
  </si>
  <si>
    <r>
      <t>4</t>
    </r>
    <r>
      <rPr>
        <vertAlign val="superscript"/>
        <sz val="12"/>
        <rFont val="Times New Roman"/>
        <family val="1"/>
      </rPr>
      <t>ème</t>
    </r>
    <r>
      <rPr>
        <sz val="12"/>
        <rFont val="Times New Roman"/>
        <family val="1"/>
      </rPr>
      <t xml:space="preserve"> enfant :</t>
    </r>
  </si>
  <si>
    <t>Total salaires perçus :</t>
  </si>
  <si>
    <r>
      <t>Nombre de jours et/ou heures de présence :</t>
    </r>
    <r>
      <rPr>
        <sz val="12"/>
        <rFont val="Times New Roman"/>
        <family val="1"/>
      </rPr>
      <t xml:space="preserve"> </t>
    </r>
  </si>
  <si>
    <t>Total heures supplémentaires et complémentaires :</t>
  </si>
  <si>
    <t>Revenu imposable ( à reporter sur la ligne "Traitements et Salaires") :</t>
  </si>
  <si>
    <t>POUR UN ACCUEIL DE 8H  ET + PAR JOUR</t>
  </si>
  <si>
    <t>Salaire net imposable</t>
  </si>
  <si>
    <t>Indemnités entretien et nourriture</t>
  </si>
  <si>
    <t>POUR UN ACCUEIL DE MOINS DE  8H   PAR JOUR</t>
  </si>
  <si>
    <t>REGIME PARTICULIER ASSISTANTE MATERNELLE</t>
  </si>
  <si>
    <r>
      <t>Total nombre de jours/heures de présence :</t>
    </r>
    <r>
      <rPr>
        <sz val="12"/>
        <rFont val="Times New Roman"/>
        <family val="1"/>
      </rPr>
      <t xml:space="preserve"> </t>
    </r>
  </si>
  <si>
    <r>
      <t>Heures</t>
    </r>
    <r>
      <rPr>
        <sz val="10"/>
        <rFont val="Times New Roman"/>
        <family val="1"/>
      </rPr>
      <t xml:space="preserve"> (moins de 8h d'accueil journalier)</t>
    </r>
  </si>
  <si>
    <r>
      <t>Jours</t>
    </r>
    <r>
      <rPr>
        <sz val="10"/>
        <rFont val="Times New Roman"/>
        <family val="1"/>
      </rPr>
      <t xml:space="preserve">              (plus de 8h d'accueil journalier)</t>
    </r>
  </si>
  <si>
    <t>Montant des heures supplémentaires et complémentaires  ( à reporter dans les cases AU ou BU)</t>
  </si>
  <si>
    <t>6ème enfant:</t>
  </si>
  <si>
    <t>5ème enfant:</t>
  </si>
  <si>
    <t>Montant des heures supplémentaires et complémentaires  :</t>
  </si>
  <si>
    <t>Salaires percus</t>
  </si>
  <si>
    <t>Déduction forfaitaire</t>
  </si>
  <si>
    <t>Montant des heures supplémentaires et complémentaires                         ( à reporter dans les cases AU ou BU) :</t>
  </si>
  <si>
    <t>IMPOTS 2010 ( Régime  particulier aux A.M. )</t>
  </si>
  <si>
    <r>
      <t>Revenu imposable ( à reporter sur la ligne "Traitements et Salaires") =</t>
    </r>
    <r>
      <rPr>
        <sz val="10"/>
        <rFont val="Arial"/>
        <family val="2"/>
      </rPr>
      <t xml:space="preserve">Total perçu - (nb heuresx3 x8,86€/8) </t>
    </r>
  </si>
  <si>
    <t>Nombre de jours d'accueil réel</t>
  </si>
  <si>
    <r>
      <t>Salaire  imposable  + Indemnités entretien et repas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:</t>
    </r>
    <r>
      <rPr>
        <sz val="12"/>
        <rFont val="Times New Roman"/>
        <family val="1"/>
      </rPr>
      <t xml:space="preserve">    </t>
    </r>
  </si>
  <si>
    <t>IMPOTS 2010   ( Régime  particulier aux A.M. )</t>
  </si>
  <si>
    <r>
      <t xml:space="preserve">Heures complémentaires ou supplémentaires </t>
    </r>
    <r>
      <rPr>
        <sz val="10"/>
        <color indexed="48"/>
        <rFont val="Arial"/>
        <family val="2"/>
      </rPr>
      <t>(assiette brute de l'exonération fiscale du mois)</t>
    </r>
  </si>
  <si>
    <t>IMPOTS 2012 ( Régime  particulier aux A.M. )</t>
  </si>
  <si>
    <r>
      <t>Revenu imposable ( à reporter sur la ligne "Traitements et Salaires") =</t>
    </r>
    <r>
      <rPr>
        <sz val="10"/>
        <rFont val="Arial"/>
        <family val="2"/>
      </rPr>
      <t xml:space="preserve">Total perçu - (nb heuresx3 x9,40€/8) </t>
    </r>
  </si>
  <si>
    <r>
      <t>Revenu imposable ( à reporter sur la ligne "Traitements et Salaires") =</t>
    </r>
    <r>
      <rPr>
        <sz val="10"/>
        <rFont val="Arial"/>
        <family val="2"/>
      </rPr>
      <t>Total perçu - (nb joursx3 x9,40 € )</t>
    </r>
  </si>
  <si>
    <t>IMPOTS 2012   ( Régime  particulier aux A.M. )</t>
  </si>
  <si>
    <t>Déduction forfaitaire pour plus de 8h d'accueil journalier : 3h de smic brut par journée travaillée : 3 X 9,40</t>
  </si>
  <si>
    <t>Déduction forfaitaire pour moins de 8h d'accueil journalier : 3h de smic brut par journée travaillée/8  : 3 X 9,40/8</t>
  </si>
  <si>
    <t>NOTE EXPLICATIVE CALCUL IMPÔTS 2012</t>
  </si>
  <si>
    <t>IMPOTS 2018  ( Régime  particulier aux A.M. )</t>
  </si>
  <si>
    <t>IMPOTS 2019( Régime  particulier aux A.M. )</t>
  </si>
  <si>
    <t xml:space="preserve"> POUR UN ACCUEIL DE MOINS DE  8H   PAR JOUR</t>
  </si>
  <si>
    <r>
      <t>Revenu imposable ( à reporter sur la ligne "Traitements et Salaires") =</t>
    </r>
    <r>
      <rPr>
        <sz val="10"/>
        <rFont val="Arial"/>
        <family val="2"/>
      </rPr>
      <t>Total perçu - (nb joursx3 x10,03 € )</t>
    </r>
  </si>
  <si>
    <r>
      <t>Revenu imposable ( à reporter sur la ligne "Traitements et Salaires") =</t>
    </r>
    <r>
      <rPr>
        <sz val="10"/>
        <rFont val="Arial"/>
        <family val="2"/>
      </rPr>
      <t xml:space="preserve">Total perçu - (nb heuresx3 x10,03€/8)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</si>
</sst>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#,##0\ &quot;€&quot;"/>
  </numFmts>
  <fonts count="19" x14ac:knownFonts="1">
    <font>
      <sz val="10"/>
      <name val="Arial"/>
    </font>
    <font>
      <b/>
      <sz val="2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Times New Roman"/>
      <family val="1"/>
    </font>
    <font>
      <sz val="10"/>
      <name val="Times New Roman"/>
      <family val="1"/>
    </font>
    <font>
      <sz val="14"/>
      <name val="Times New Roman"/>
      <family val="1"/>
    </font>
    <font>
      <b/>
      <sz val="12"/>
      <name val="Times New Roman"/>
      <family val="1"/>
    </font>
    <font>
      <vertAlign val="superscript"/>
      <sz val="12"/>
      <name val="Times New Roman"/>
      <family val="1"/>
    </font>
    <font>
      <b/>
      <u/>
      <sz val="12"/>
      <name val="Times New Roman"/>
      <family val="1"/>
    </font>
    <font>
      <b/>
      <sz val="16"/>
      <name val="Times New Roman"/>
      <family val="1"/>
    </font>
    <font>
      <sz val="8"/>
      <color indexed="81"/>
      <name val="Tahoma"/>
      <family val="2"/>
    </font>
    <font>
      <b/>
      <sz val="10"/>
      <name val="Times New Roman"/>
      <family val="1"/>
    </font>
    <font>
      <b/>
      <u/>
      <sz val="10.5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1"/>
      <name val="Times New Roman"/>
      <family val="1"/>
    </font>
    <font>
      <b/>
      <sz val="8"/>
      <color indexed="81"/>
      <name val="Tahoma"/>
      <family val="2"/>
    </font>
    <font>
      <sz val="10"/>
      <color indexed="4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0" fillId="0" borderId="0" xfId="0" applyBorder="1"/>
    <xf numFmtId="0" fontId="4" fillId="0" borderId="0" xfId="0" applyFont="1" applyAlignment="1">
      <alignment horizontal="center"/>
    </xf>
    <xf numFmtId="0" fontId="5" fillId="0" borderId="0" xfId="0" applyFont="1"/>
    <xf numFmtId="0" fontId="4" fillId="0" borderId="0" xfId="0" applyFont="1"/>
    <xf numFmtId="164" fontId="4" fillId="0" borderId="0" xfId="0" applyNumberFormat="1" applyFont="1"/>
    <xf numFmtId="0" fontId="9" fillId="0" borderId="0" xfId="0" applyFont="1"/>
    <xf numFmtId="164" fontId="5" fillId="0" borderId="0" xfId="0" applyNumberFormat="1" applyFont="1"/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Border="1" applyAlignment="1">
      <alignment vertical="center" wrapText="1"/>
    </xf>
    <xf numFmtId="0" fontId="13" fillId="0" borderId="0" xfId="0" applyFont="1"/>
    <xf numFmtId="0" fontId="7" fillId="0" borderId="3" xfId="0" applyFont="1" applyBorder="1" applyAlignment="1">
      <alignment vertical="justify"/>
    </xf>
    <xf numFmtId="0" fontId="2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3" fillId="0" borderId="6" xfId="0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15" fillId="0" borderId="0" xfId="0" applyNumberFormat="1" applyFont="1" applyBorder="1"/>
    <xf numFmtId="0" fontId="3" fillId="0" borderId="8" xfId="0" applyFon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164" fontId="0" fillId="0" borderId="0" xfId="0" applyNumberFormat="1" applyBorder="1"/>
    <xf numFmtId="0" fontId="3" fillId="0" borderId="10" xfId="0" applyFon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2" fillId="0" borderId="0" xfId="0" applyFont="1" applyBorder="1"/>
    <xf numFmtId="164" fontId="3" fillId="0" borderId="2" xfId="0" applyNumberFormat="1" applyFont="1" applyBorder="1" applyAlignment="1">
      <alignment horizontal="center" vertical="center"/>
    </xf>
    <xf numFmtId="0" fontId="0" fillId="0" borderId="0" xfId="0" applyBorder="1" applyAlignment="1"/>
    <xf numFmtId="164" fontId="3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64" fontId="0" fillId="0" borderId="1" xfId="0" applyNumberFormat="1" applyBorder="1" applyAlignment="1" applyProtection="1">
      <alignment horizontal="center" vertical="center"/>
      <protection locked="0"/>
    </xf>
    <xf numFmtId="164" fontId="0" fillId="0" borderId="11" xfId="0" applyNumberFormat="1" applyBorder="1" applyAlignment="1" applyProtection="1">
      <alignment horizontal="center" vertical="center"/>
      <protection locked="0"/>
    </xf>
    <xf numFmtId="164" fontId="0" fillId="0" borderId="7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justify" vertical="justify"/>
    </xf>
    <xf numFmtId="164" fontId="12" fillId="0" borderId="0" xfId="0" applyNumberFormat="1" applyFont="1"/>
    <xf numFmtId="164" fontId="12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Continuous" vertical="justify"/>
    </xf>
    <xf numFmtId="164" fontId="0" fillId="0" borderId="1" xfId="0" applyNumberFormat="1" applyBorder="1" applyAlignment="1">
      <alignment horizontal="center" vertical="center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15" xfId="0" applyNumberFormat="1" applyFont="1" applyBorder="1"/>
    <xf numFmtId="164" fontId="7" fillId="0" borderId="2" xfId="0" applyNumberFormat="1" applyFont="1" applyBorder="1"/>
    <xf numFmtId="164" fontId="0" fillId="0" borderId="16" xfId="0" applyNumberFormat="1" applyBorder="1" applyAlignment="1" applyProtection="1">
      <alignment horizontal="center" vertical="center"/>
      <protection locked="0"/>
    </xf>
    <xf numFmtId="164" fontId="0" fillId="0" borderId="17" xfId="0" applyNumberFormat="1" applyBorder="1" applyAlignment="1" applyProtection="1">
      <alignment horizontal="center" vertical="center"/>
      <protection locked="0"/>
    </xf>
    <xf numFmtId="164" fontId="0" fillId="0" borderId="18" xfId="0" applyNumberFormat="1" applyBorder="1" applyAlignment="1" applyProtection="1">
      <alignment horizontal="center" vertical="center"/>
      <protection locked="0"/>
    </xf>
    <xf numFmtId="164" fontId="0" fillId="0" borderId="19" xfId="0" applyNumberFormat="1" applyBorder="1" applyAlignment="1" applyProtection="1">
      <alignment horizontal="center" vertical="center"/>
      <protection locked="0"/>
    </xf>
    <xf numFmtId="0" fontId="4" fillId="0" borderId="0" xfId="0" applyFont="1" applyAlignment="1"/>
    <xf numFmtId="0" fontId="7" fillId="0" borderId="0" xfId="0" applyFont="1" applyAlignment="1">
      <alignment horizontal="justify" vertical="justify"/>
    </xf>
    <xf numFmtId="0" fontId="7" fillId="0" borderId="0" xfId="0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4" fontId="4" fillId="0" borderId="20" xfId="0" applyNumberFormat="1" applyFont="1" applyBorder="1"/>
    <xf numFmtId="165" fontId="7" fillId="0" borderId="0" xfId="0" applyNumberFormat="1" applyFont="1"/>
    <xf numFmtId="0" fontId="4" fillId="2" borderId="0" xfId="0" applyFont="1" applyFill="1"/>
    <xf numFmtId="0" fontId="5" fillId="2" borderId="0" xfId="0" applyFont="1" applyFill="1"/>
    <xf numFmtId="0" fontId="0" fillId="0" borderId="0" xfId="0" applyFill="1"/>
    <xf numFmtId="0" fontId="2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wrapText="1"/>
    </xf>
    <xf numFmtId="164" fontId="15" fillId="0" borderId="0" xfId="0" applyNumberFormat="1" applyFont="1" applyFill="1" applyBorder="1"/>
    <xf numFmtId="164" fontId="0" fillId="0" borderId="0" xfId="0" applyNumberFormat="1" applyFill="1" applyBorder="1"/>
    <xf numFmtId="0" fontId="0" fillId="0" borderId="0" xfId="0" applyFill="1" applyBorder="1"/>
    <xf numFmtId="0" fontId="2" fillId="0" borderId="0" xfId="0" applyFont="1" applyFill="1" applyBorder="1"/>
    <xf numFmtId="0" fontId="0" fillId="0" borderId="0" xfId="0" applyFill="1" applyBorder="1" applyAlignment="1"/>
    <xf numFmtId="0" fontId="0" fillId="2" borderId="0" xfId="0" applyFill="1"/>
    <xf numFmtId="0" fontId="2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>
      <alignment horizontal="center" vertical="center"/>
    </xf>
    <xf numFmtId="0" fontId="0" fillId="2" borderId="9" xfId="0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0" fontId="3" fillId="2" borderId="22" xfId="0" applyFont="1" applyFill="1" applyBorder="1" applyAlignment="1">
      <alignment horizontal="center"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64" fontId="0" fillId="2" borderId="19" xfId="0" applyNumberFormat="1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horizontal="center" vertical="center"/>
      <protection locked="0"/>
    </xf>
    <xf numFmtId="0" fontId="3" fillId="2" borderId="23" xfId="0" applyFont="1" applyFill="1" applyBorder="1" applyAlignment="1">
      <alignment horizontal="center" vertical="center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>
      <alignment horizontal="center" vertical="center"/>
    </xf>
    <xf numFmtId="0" fontId="0" fillId="2" borderId="11" xfId="0" applyFill="1" applyBorder="1" applyAlignment="1" applyProtection="1">
      <alignment horizontal="center" vertical="center"/>
      <protection locked="0"/>
    </xf>
    <xf numFmtId="164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0" xfId="0" applyFill="1" applyAlignment="1">
      <alignment horizontal="center" vertical="center"/>
    </xf>
    <xf numFmtId="0" fontId="0" fillId="2" borderId="0" xfId="0" applyFill="1" applyBorder="1"/>
    <xf numFmtId="164" fontId="3" fillId="2" borderId="4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0" fontId="15" fillId="0" borderId="4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" xfId="0" applyFont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3" fillId="2" borderId="24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164" fontId="7" fillId="0" borderId="0" xfId="0" applyNumberFormat="1" applyFont="1"/>
    <xf numFmtId="164" fontId="0" fillId="3" borderId="9" xfId="0" applyNumberFormat="1" applyFill="1" applyBorder="1" applyAlignment="1" applyProtection="1">
      <alignment horizontal="center" vertical="center"/>
      <protection locked="0"/>
    </xf>
    <xf numFmtId="164" fontId="0" fillId="3" borderId="7" xfId="0" applyNumberFormat="1" applyFill="1" applyBorder="1" applyAlignment="1" applyProtection="1">
      <alignment horizontal="center" vertical="center"/>
      <protection locked="0"/>
    </xf>
    <xf numFmtId="164" fontId="0" fillId="3" borderId="1" xfId="0" applyNumberFormat="1" applyFill="1" applyBorder="1" applyAlignment="1" applyProtection="1">
      <alignment horizontal="center" vertical="center"/>
      <protection locked="0"/>
    </xf>
    <xf numFmtId="0" fontId="2" fillId="2" borderId="25" xfId="0" applyFont="1" applyFill="1" applyBorder="1" applyAlignment="1">
      <alignment horizontal="center" vertical="center" wrapText="1"/>
    </xf>
    <xf numFmtId="0" fontId="0" fillId="2" borderId="26" xfId="0" applyFill="1" applyBorder="1" applyAlignment="1"/>
    <xf numFmtId="0" fontId="0" fillId="2" borderId="27" xfId="0" applyFill="1" applyBorder="1" applyAlignment="1"/>
    <xf numFmtId="0" fontId="2" fillId="2" borderId="28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wrapText="1"/>
    </xf>
    <xf numFmtId="0" fontId="0" fillId="2" borderId="29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25" xfId="0" applyFont="1" applyBorder="1" applyAlignment="1">
      <alignment horizontal="center" vertical="center" wrapText="1"/>
    </xf>
    <xf numFmtId="0" fontId="0" fillId="0" borderId="26" xfId="0" applyBorder="1" applyAlignment="1"/>
    <xf numFmtId="0" fontId="0" fillId="0" borderId="27" xfId="0" applyBorder="1" applyAlignment="1"/>
    <xf numFmtId="0" fontId="2" fillId="0" borderId="28" xfId="0" applyFont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29" xfId="0" applyBorder="1" applyAlignment="1">
      <alignment wrapText="1"/>
    </xf>
    <xf numFmtId="0" fontId="0" fillId="0" borderId="5" xfId="0" applyBorder="1" applyAlignment="1">
      <alignment wrapText="1"/>
    </xf>
    <xf numFmtId="0" fontId="2" fillId="2" borderId="0" xfId="0" applyFont="1" applyFill="1" applyBorder="1" applyAlignment="1">
      <alignment horizontal="center"/>
    </xf>
    <xf numFmtId="0" fontId="0" fillId="2" borderId="0" xfId="0" applyFill="1" applyAlignment="1"/>
    <xf numFmtId="0" fontId="1" fillId="2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16" fillId="0" borderId="0" xfId="0" applyFont="1" applyBorder="1" applyAlignment="1">
      <alignment horizontal="left" vertical="justify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 vertical="justify"/>
    </xf>
    <xf numFmtId="165" fontId="10" fillId="0" borderId="25" xfId="0" applyNumberFormat="1" applyFont="1" applyBorder="1" applyAlignment="1">
      <alignment horizontal="center"/>
    </xf>
    <xf numFmtId="165" fontId="10" fillId="0" borderId="30" xfId="0" applyNumberFormat="1" applyFont="1" applyBorder="1" applyAlignment="1">
      <alignment horizontal="center"/>
    </xf>
    <xf numFmtId="0" fontId="4" fillId="0" borderId="0" xfId="0" applyFont="1" applyAlignment="1">
      <alignment horizontal="justify" vertical="justify"/>
    </xf>
    <xf numFmtId="0" fontId="7" fillId="0" borderId="0" xfId="0" applyFont="1" applyAlignment="1">
      <alignment horizontal="justify" vertical="justify"/>
    </xf>
    <xf numFmtId="0" fontId="0" fillId="0" borderId="0" xfId="0" applyAlignment="1">
      <alignment vertical="justify"/>
    </xf>
    <xf numFmtId="0" fontId="0" fillId="0" borderId="3" xfId="0" applyBorder="1" applyAlignment="1">
      <alignment vertical="justify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6"/>
  <sheetViews>
    <sheetView tabSelected="1" zoomScaleNormal="100" workbookViewId="0">
      <selection activeCell="F40" sqref="F40"/>
    </sheetView>
  </sheetViews>
  <sheetFormatPr baseColWidth="10" defaultRowHeight="13.2" x14ac:dyDescent="0.25"/>
  <cols>
    <col min="1" max="1" width="12.5546875" customWidth="1"/>
    <col min="2" max="2" width="13.6640625" customWidth="1"/>
    <col min="3" max="3" width="15.6640625" customWidth="1"/>
    <col min="4" max="4" width="16.109375" customWidth="1"/>
    <col min="5" max="5" width="14" customWidth="1"/>
    <col min="6" max="6" width="24" customWidth="1"/>
    <col min="7" max="7" width="15.88671875" customWidth="1"/>
  </cols>
  <sheetData>
    <row r="1" spans="1:8" ht="24" customHeight="1" thickBot="1" x14ac:dyDescent="0.45">
      <c r="A1" s="105"/>
      <c r="B1" s="121" t="s">
        <v>51</v>
      </c>
      <c r="C1" s="122"/>
      <c r="D1" s="122"/>
      <c r="E1" s="122"/>
      <c r="F1" s="122"/>
      <c r="G1" s="122"/>
      <c r="H1" s="38"/>
    </row>
    <row r="2" spans="1:8" ht="20.25" customHeight="1" x14ac:dyDescent="0.3">
      <c r="B2" s="123" t="s">
        <v>22</v>
      </c>
      <c r="C2" s="124"/>
      <c r="D2" s="124"/>
      <c r="E2" s="124"/>
      <c r="F2" s="124"/>
      <c r="G2" s="15"/>
    </row>
    <row r="3" spans="1:8" ht="13.5" customHeight="1" thickBot="1" x14ac:dyDescent="0.35">
      <c r="A3" s="15"/>
      <c r="B3" s="16"/>
      <c r="C3" s="16"/>
      <c r="D3" s="16"/>
      <c r="E3" s="16"/>
      <c r="F3" s="15"/>
      <c r="G3" s="15"/>
    </row>
    <row r="4" spans="1:8" ht="52.5" customHeight="1" thickBot="1" x14ac:dyDescent="0.3">
      <c r="A4" s="103"/>
      <c r="B4" s="18" t="s">
        <v>23</v>
      </c>
      <c r="C4" s="18" t="s">
        <v>24</v>
      </c>
      <c r="D4" s="18" t="s">
        <v>12</v>
      </c>
      <c r="E4" s="102" t="s">
        <v>39</v>
      </c>
      <c r="F4" s="19" t="s">
        <v>42</v>
      </c>
      <c r="G4" s="20"/>
    </row>
    <row r="5" spans="1:8" ht="24.9" customHeight="1" x14ac:dyDescent="0.25">
      <c r="A5" s="21" t="s">
        <v>0</v>
      </c>
      <c r="B5" s="48"/>
      <c r="C5" s="41"/>
      <c r="D5" s="22"/>
      <c r="E5" s="49"/>
      <c r="F5" s="57"/>
      <c r="G5" s="23"/>
    </row>
    <row r="6" spans="1:8" ht="24.9" customHeight="1" x14ac:dyDescent="0.25">
      <c r="A6" s="24" t="s">
        <v>1</v>
      </c>
      <c r="B6" s="48"/>
      <c r="C6" s="39"/>
      <c r="D6" s="25"/>
      <c r="E6" s="50"/>
      <c r="F6" s="58"/>
      <c r="G6" s="23"/>
    </row>
    <row r="7" spans="1:8" ht="24.9" customHeight="1" x14ac:dyDescent="0.25">
      <c r="A7" s="24" t="s">
        <v>2</v>
      </c>
      <c r="B7" s="48"/>
      <c r="C7" s="39"/>
      <c r="D7" s="25"/>
      <c r="E7" s="50"/>
      <c r="F7" s="58"/>
      <c r="G7" s="23"/>
    </row>
    <row r="8" spans="1:8" ht="24.9" customHeight="1" x14ac:dyDescent="0.25">
      <c r="A8" s="24" t="s">
        <v>3</v>
      </c>
      <c r="B8" s="48"/>
      <c r="C8" s="39"/>
      <c r="D8" s="25"/>
      <c r="E8" s="50"/>
      <c r="F8" s="58"/>
      <c r="G8" s="23"/>
    </row>
    <row r="9" spans="1:8" ht="24.9" customHeight="1" x14ac:dyDescent="0.25">
      <c r="A9" s="24" t="s">
        <v>4</v>
      </c>
      <c r="B9" s="48"/>
      <c r="C9" s="39"/>
      <c r="D9" s="25"/>
      <c r="E9" s="50"/>
      <c r="F9" s="58"/>
      <c r="G9" s="23"/>
    </row>
    <row r="10" spans="1:8" ht="24.9" customHeight="1" x14ac:dyDescent="0.25">
      <c r="A10" s="24" t="s">
        <v>5</v>
      </c>
      <c r="B10" s="48"/>
      <c r="C10" s="39"/>
      <c r="D10" s="25"/>
      <c r="E10" s="50"/>
      <c r="F10" s="58"/>
      <c r="G10" s="23"/>
    </row>
    <row r="11" spans="1:8" ht="24.9" customHeight="1" x14ac:dyDescent="0.25">
      <c r="A11" s="24" t="s">
        <v>6</v>
      </c>
      <c r="B11" s="48"/>
      <c r="C11" s="39"/>
      <c r="D11" s="25"/>
      <c r="E11" s="50"/>
      <c r="F11" s="58"/>
      <c r="G11" s="26"/>
    </row>
    <row r="12" spans="1:8" ht="24.9" customHeight="1" x14ac:dyDescent="0.25">
      <c r="A12" s="24" t="s">
        <v>7</v>
      </c>
      <c r="B12" s="48"/>
      <c r="C12" s="39"/>
      <c r="D12" s="25"/>
      <c r="E12" s="50"/>
      <c r="F12" s="58"/>
      <c r="G12" s="26"/>
    </row>
    <row r="13" spans="1:8" ht="24.9" customHeight="1" x14ac:dyDescent="0.25">
      <c r="A13" s="24" t="s">
        <v>8</v>
      </c>
      <c r="B13" s="48"/>
      <c r="C13" s="39"/>
      <c r="D13" s="25"/>
      <c r="E13" s="50"/>
      <c r="F13" s="58"/>
      <c r="G13" s="26"/>
    </row>
    <row r="14" spans="1:8" ht="24.9" customHeight="1" x14ac:dyDescent="0.25">
      <c r="A14" s="24" t="s">
        <v>9</v>
      </c>
      <c r="B14" s="48"/>
      <c r="C14" s="39"/>
      <c r="D14" s="25"/>
      <c r="E14" s="42"/>
      <c r="F14" s="55"/>
      <c r="G14" s="26"/>
    </row>
    <row r="15" spans="1:8" ht="24.9" customHeight="1" x14ac:dyDescent="0.25">
      <c r="A15" s="24" t="s">
        <v>10</v>
      </c>
      <c r="B15" s="48"/>
      <c r="C15" s="39"/>
      <c r="D15" s="25"/>
      <c r="E15" s="42"/>
      <c r="F15" s="58"/>
      <c r="G15" s="26"/>
    </row>
    <row r="16" spans="1:8" ht="24.9" customHeight="1" thickBot="1" x14ac:dyDescent="0.3">
      <c r="A16" s="27" t="s">
        <v>11</v>
      </c>
      <c r="B16" s="28"/>
      <c r="C16" s="40"/>
      <c r="D16" s="29"/>
      <c r="E16" s="43"/>
      <c r="F16" s="56"/>
      <c r="G16" s="26"/>
    </row>
    <row r="17" spans="1:8" ht="6.75" customHeight="1" thickBot="1" x14ac:dyDescent="0.3">
      <c r="A17" s="30"/>
      <c r="B17" s="30"/>
      <c r="C17" s="30"/>
      <c r="D17" s="30"/>
      <c r="E17" s="30"/>
      <c r="F17" s="1"/>
      <c r="G17" s="1"/>
    </row>
    <row r="18" spans="1:8" ht="24.9" customHeight="1" thickBot="1" x14ac:dyDescent="0.3">
      <c r="A18" s="104" t="s">
        <v>12</v>
      </c>
      <c r="B18" s="31">
        <f>SUM(B5:B16)</f>
        <v>0</v>
      </c>
      <c r="C18" s="31">
        <f>SUM(C5:C16)</f>
        <v>0</v>
      </c>
      <c r="D18" s="31">
        <f>SUM(D5:D16)</f>
        <v>0</v>
      </c>
      <c r="E18" s="32">
        <f>SUM(E5:E16)</f>
        <v>0</v>
      </c>
      <c r="F18" s="33">
        <f>SUM(F5:F16)</f>
        <v>0</v>
      </c>
      <c r="G18" s="1"/>
    </row>
    <row r="19" spans="1:8" ht="44.25" customHeight="1" thickBot="1" x14ac:dyDescent="0.35">
      <c r="A19" s="125" t="s">
        <v>53</v>
      </c>
      <c r="B19" s="126"/>
      <c r="C19" s="126"/>
      <c r="D19" s="126"/>
      <c r="E19" s="127"/>
      <c r="F19" s="33">
        <f>(D18-(10.03*3)*E18)</f>
        <v>0</v>
      </c>
      <c r="G19" s="34"/>
    </row>
    <row r="20" spans="1:8" ht="58.5" customHeight="1" thickBot="1" x14ac:dyDescent="0.3">
      <c r="A20" s="128" t="s">
        <v>30</v>
      </c>
      <c r="B20" s="129"/>
      <c r="C20" s="130"/>
      <c r="D20" s="130"/>
      <c r="E20" s="131"/>
      <c r="F20" s="35">
        <f>F18</f>
        <v>0</v>
      </c>
      <c r="G20" s="36"/>
    </row>
    <row r="21" spans="1:8" ht="55.8" customHeight="1" x14ac:dyDescent="0.25">
      <c r="A21" s="1"/>
      <c r="B21" s="20"/>
      <c r="C21" s="20"/>
      <c r="D21" s="20"/>
      <c r="E21" s="20"/>
      <c r="F21" s="37"/>
      <c r="G21" s="36"/>
    </row>
    <row r="22" spans="1:8" s="67" customFormat="1" ht="24" hidden="1" customHeight="1" thickBot="1" x14ac:dyDescent="0.45">
      <c r="A22" s="106"/>
      <c r="B22" s="134" t="s">
        <v>50</v>
      </c>
      <c r="C22" s="135"/>
      <c r="D22" s="135"/>
      <c r="E22" s="135"/>
      <c r="F22" s="135"/>
      <c r="G22" s="101"/>
      <c r="H22" s="101"/>
    </row>
    <row r="23" spans="1:8" s="67" customFormat="1" ht="18" customHeight="1" x14ac:dyDescent="0.3">
      <c r="A23" s="75"/>
      <c r="B23" s="132" t="s">
        <v>52</v>
      </c>
      <c r="C23" s="133"/>
      <c r="D23" s="133"/>
      <c r="E23" s="133"/>
      <c r="F23" s="133"/>
      <c r="G23" s="68"/>
    </row>
    <row r="24" spans="1:8" s="67" customFormat="1" ht="17.25" customHeight="1" thickBot="1" x14ac:dyDescent="0.35">
      <c r="A24" s="76"/>
      <c r="B24" s="77"/>
      <c r="C24" s="77"/>
      <c r="D24" s="77"/>
      <c r="E24" s="77"/>
      <c r="F24" s="76"/>
      <c r="G24" s="68"/>
    </row>
    <row r="25" spans="1:8" s="67" customFormat="1" ht="56.25" customHeight="1" thickBot="1" x14ac:dyDescent="0.3">
      <c r="A25" s="78"/>
      <c r="B25" s="79" t="s">
        <v>23</v>
      </c>
      <c r="C25" s="79" t="s">
        <v>24</v>
      </c>
      <c r="D25" s="79" t="s">
        <v>12</v>
      </c>
      <c r="E25" s="79" t="s">
        <v>13</v>
      </c>
      <c r="F25" s="108" t="s">
        <v>42</v>
      </c>
      <c r="G25" s="69"/>
    </row>
    <row r="26" spans="1:8" s="67" customFormat="1" ht="24.75" customHeight="1" thickBot="1" x14ac:dyDescent="0.3">
      <c r="A26" s="80" t="s">
        <v>0</v>
      </c>
      <c r="B26" s="81"/>
      <c r="C26" s="110"/>
      <c r="D26" s="82"/>
      <c r="E26" s="83"/>
      <c r="F26" s="84"/>
      <c r="G26" s="70"/>
    </row>
    <row r="27" spans="1:8" s="67" customFormat="1" ht="24.75" customHeight="1" x14ac:dyDescent="0.25">
      <c r="A27" s="85" t="s">
        <v>1</v>
      </c>
      <c r="B27" s="81"/>
      <c r="C27" s="111"/>
      <c r="D27" s="82"/>
      <c r="E27" s="83"/>
      <c r="F27" s="88"/>
      <c r="G27" s="70"/>
    </row>
    <row r="28" spans="1:8" s="67" customFormat="1" ht="24.75" customHeight="1" x14ac:dyDescent="0.25">
      <c r="A28" s="85" t="s">
        <v>2</v>
      </c>
      <c r="B28" s="81"/>
      <c r="C28" s="112"/>
      <c r="D28" s="82"/>
      <c r="E28" s="83"/>
      <c r="F28" s="88"/>
      <c r="G28" s="70"/>
    </row>
    <row r="29" spans="1:8" s="67" customFormat="1" ht="24.75" customHeight="1" x14ac:dyDescent="0.25">
      <c r="A29" s="85" t="s">
        <v>3</v>
      </c>
      <c r="B29" s="81"/>
      <c r="C29" s="112"/>
      <c r="D29" s="82"/>
      <c r="E29" s="83"/>
      <c r="F29" s="88"/>
      <c r="G29" s="70"/>
    </row>
    <row r="30" spans="1:8" s="67" customFormat="1" ht="24.75" customHeight="1" x14ac:dyDescent="0.25">
      <c r="A30" s="85" t="s">
        <v>4</v>
      </c>
      <c r="B30" s="81"/>
      <c r="C30" s="112"/>
      <c r="D30" s="82"/>
      <c r="E30" s="83"/>
      <c r="F30" s="88"/>
      <c r="G30" s="70"/>
    </row>
    <row r="31" spans="1:8" s="67" customFormat="1" ht="24.75" customHeight="1" x14ac:dyDescent="0.25">
      <c r="A31" s="85" t="s">
        <v>5</v>
      </c>
      <c r="B31" s="81"/>
      <c r="C31" s="112"/>
      <c r="D31" s="82"/>
      <c r="E31" s="83"/>
      <c r="F31" s="88"/>
      <c r="G31" s="70"/>
    </row>
    <row r="32" spans="1:8" s="67" customFormat="1" ht="24.75" customHeight="1" x14ac:dyDescent="0.25">
      <c r="A32" s="85" t="s">
        <v>6</v>
      </c>
      <c r="B32" s="81"/>
      <c r="C32" s="112"/>
      <c r="D32" s="82"/>
      <c r="E32" s="83"/>
      <c r="F32" s="88"/>
      <c r="G32" s="71"/>
    </row>
    <row r="33" spans="1:7" s="67" customFormat="1" ht="24.75" customHeight="1" x14ac:dyDescent="0.25">
      <c r="A33" s="85" t="s">
        <v>7</v>
      </c>
      <c r="B33" s="81"/>
      <c r="C33" s="112"/>
      <c r="D33" s="82"/>
      <c r="E33" s="83"/>
      <c r="F33" s="88"/>
      <c r="G33" s="71"/>
    </row>
    <row r="34" spans="1:7" s="67" customFormat="1" ht="24.75" customHeight="1" x14ac:dyDescent="0.25">
      <c r="A34" s="85" t="s">
        <v>8</v>
      </c>
      <c r="B34" s="81"/>
      <c r="C34" s="112"/>
      <c r="D34" s="82"/>
      <c r="E34" s="83"/>
      <c r="F34" s="88"/>
      <c r="G34" s="71"/>
    </row>
    <row r="35" spans="1:7" s="67" customFormat="1" ht="24.75" customHeight="1" x14ac:dyDescent="0.25">
      <c r="A35" s="85" t="s">
        <v>9</v>
      </c>
      <c r="B35" s="81"/>
      <c r="C35" s="112"/>
      <c r="D35" s="82"/>
      <c r="E35" s="83"/>
      <c r="F35" s="89"/>
      <c r="G35" s="71"/>
    </row>
    <row r="36" spans="1:7" s="67" customFormat="1" ht="24.75" customHeight="1" x14ac:dyDescent="0.25">
      <c r="A36" s="85" t="s">
        <v>10</v>
      </c>
      <c r="B36" s="81"/>
      <c r="C36" s="112"/>
      <c r="D36" s="82"/>
      <c r="E36" s="83"/>
      <c r="F36" s="88"/>
      <c r="G36" s="71"/>
    </row>
    <row r="37" spans="1:7" s="67" customFormat="1" ht="24.75" customHeight="1" thickBot="1" x14ac:dyDescent="0.3">
      <c r="A37" s="90" t="s">
        <v>11</v>
      </c>
      <c r="B37" s="91"/>
      <c r="C37" s="91"/>
      <c r="D37" s="92"/>
      <c r="E37" s="93"/>
      <c r="F37" s="94"/>
      <c r="G37" s="71"/>
    </row>
    <row r="38" spans="1:7" s="67" customFormat="1" ht="12.75" customHeight="1" thickBot="1" x14ac:dyDescent="0.3">
      <c r="A38" s="95"/>
      <c r="B38" s="95"/>
      <c r="C38" s="95"/>
      <c r="D38" s="95"/>
      <c r="E38" s="95"/>
      <c r="F38" s="96"/>
      <c r="G38" s="72"/>
    </row>
    <row r="39" spans="1:7" s="67" customFormat="1" ht="24.75" customHeight="1" thickBot="1" x14ac:dyDescent="0.3">
      <c r="A39" s="107" t="s">
        <v>12</v>
      </c>
      <c r="B39" s="97">
        <f>SUM(B26:B37)</f>
        <v>0</v>
      </c>
      <c r="C39" s="97">
        <f>SUM(C26:C37)</f>
        <v>0</v>
      </c>
      <c r="D39" s="97">
        <f>SUM(D26:D37)</f>
        <v>0</v>
      </c>
      <c r="E39" s="98">
        <f>SUM(E26:E37)</f>
        <v>0</v>
      </c>
      <c r="F39" s="99">
        <f>SUM(F26:F37)</f>
        <v>0</v>
      </c>
      <c r="G39" s="72"/>
    </row>
    <row r="40" spans="1:7" s="67" customFormat="1" ht="43.5" customHeight="1" thickBot="1" x14ac:dyDescent="0.35">
      <c r="A40" s="113" t="s">
        <v>54</v>
      </c>
      <c r="B40" s="114"/>
      <c r="C40" s="114"/>
      <c r="D40" s="114"/>
      <c r="E40" s="115"/>
      <c r="F40" s="99">
        <f>(D39-((10.03*3)*E39)/8)</f>
        <v>0</v>
      </c>
      <c r="G40" s="73"/>
    </row>
    <row r="41" spans="1:7" s="67" customFormat="1" ht="45" customHeight="1" thickBot="1" x14ac:dyDescent="0.3">
      <c r="A41" s="116" t="s">
        <v>30</v>
      </c>
      <c r="B41" s="117"/>
      <c r="C41" s="118"/>
      <c r="D41" s="118"/>
      <c r="E41" s="119"/>
      <c r="F41" s="100">
        <f>+F39</f>
        <v>0</v>
      </c>
      <c r="G41" s="74"/>
    </row>
    <row r="42" spans="1:7" ht="42" customHeight="1" x14ac:dyDescent="0.25">
      <c r="A42" s="17"/>
      <c r="B42" s="120"/>
      <c r="C42" s="120"/>
      <c r="D42" s="120"/>
      <c r="E42" s="120"/>
      <c r="F42" s="17"/>
      <c r="G42" s="1"/>
    </row>
    <row r="43" spans="1:7" x14ac:dyDescent="0.25">
      <c r="A43" s="1"/>
      <c r="B43" s="1"/>
      <c r="C43" s="1"/>
      <c r="D43" s="1"/>
      <c r="E43" s="1"/>
    </row>
    <row r="44" spans="1:7" x14ac:dyDescent="0.25">
      <c r="A44" s="1"/>
      <c r="B44" s="1"/>
      <c r="C44" s="1"/>
      <c r="D44" s="1"/>
      <c r="E44" s="1"/>
    </row>
    <row r="45" spans="1:7" x14ac:dyDescent="0.25">
      <c r="A45" s="1"/>
      <c r="B45" s="1"/>
      <c r="C45" s="1"/>
      <c r="D45" s="1"/>
      <c r="E45" s="1"/>
    </row>
    <row r="46" spans="1:7" x14ac:dyDescent="0.25">
      <c r="A46" s="1"/>
      <c r="B46" s="1"/>
      <c r="C46" s="1"/>
      <c r="D46" s="1"/>
      <c r="E46" s="1"/>
    </row>
    <row r="47" spans="1:7" x14ac:dyDescent="0.25">
      <c r="A47" s="1"/>
      <c r="B47" s="1"/>
      <c r="C47" s="1"/>
      <c r="D47" s="1"/>
      <c r="E47" s="1"/>
    </row>
    <row r="48" spans="1:7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</sheetData>
  <sheetProtection selectLockedCells="1"/>
  <mergeCells count="9">
    <mergeCell ref="A40:E40"/>
    <mergeCell ref="A41:E41"/>
    <mergeCell ref="B42:E42"/>
    <mergeCell ref="B1:G1"/>
    <mergeCell ref="B2:F2"/>
    <mergeCell ref="A19:E19"/>
    <mergeCell ref="A20:E20"/>
    <mergeCell ref="B23:F23"/>
    <mergeCell ref="B22:F22"/>
  </mergeCells>
  <phoneticPr fontId="0" type="noConversion"/>
  <pageMargins left="0.78740157480314965" right="0.78740157480314965" top="0.23622047244094491" bottom="0.23622047244094491" header="0.51181102362204722" footer="0.51181102362204722"/>
  <pageSetup paperSize="9" orientation="landscape" cellComments="asDisplayed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6"/>
  <sheetViews>
    <sheetView topLeftCell="A31" workbookViewId="0">
      <selection activeCell="B2" sqref="B2:F2"/>
    </sheetView>
  </sheetViews>
  <sheetFormatPr baseColWidth="10" defaultRowHeight="13.2" x14ac:dyDescent="0.25"/>
  <cols>
    <col min="1" max="1" width="12.5546875" customWidth="1"/>
    <col min="2" max="2" width="13.6640625" customWidth="1"/>
    <col min="3" max="3" width="15.6640625" customWidth="1"/>
    <col min="4" max="4" width="16.109375" customWidth="1"/>
    <col min="5" max="5" width="14" customWidth="1"/>
    <col min="6" max="6" width="24" customWidth="1"/>
    <col min="7" max="7" width="15.88671875" customWidth="1"/>
  </cols>
  <sheetData>
    <row r="1" spans="1:8" ht="24" customHeight="1" thickBot="1" x14ac:dyDescent="0.45">
      <c r="A1" s="105"/>
      <c r="B1" s="121" t="s">
        <v>43</v>
      </c>
      <c r="C1" s="122"/>
      <c r="D1" s="122"/>
      <c r="E1" s="122"/>
      <c r="F1" s="122"/>
      <c r="G1" s="122"/>
      <c r="H1" s="38"/>
    </row>
    <row r="2" spans="1:8" ht="20.25" customHeight="1" x14ac:dyDescent="0.3">
      <c r="B2" s="123" t="s">
        <v>22</v>
      </c>
      <c r="C2" s="124"/>
      <c r="D2" s="124"/>
      <c r="E2" s="124"/>
      <c r="F2" s="124"/>
      <c r="G2" s="15"/>
    </row>
    <row r="3" spans="1:8" ht="13.5" customHeight="1" thickBot="1" x14ac:dyDescent="0.35">
      <c r="A3" s="15"/>
      <c r="B3" s="16"/>
      <c r="C3" s="16"/>
      <c r="D3" s="16"/>
      <c r="E3" s="16"/>
      <c r="F3" s="15"/>
      <c r="G3" s="15"/>
    </row>
    <row r="4" spans="1:8" ht="52.5" customHeight="1" thickBot="1" x14ac:dyDescent="0.3">
      <c r="A4" s="103"/>
      <c r="B4" s="18" t="s">
        <v>23</v>
      </c>
      <c r="C4" s="18" t="s">
        <v>24</v>
      </c>
      <c r="D4" s="18" t="s">
        <v>12</v>
      </c>
      <c r="E4" s="102" t="s">
        <v>39</v>
      </c>
      <c r="F4" s="19" t="s">
        <v>42</v>
      </c>
      <c r="G4" s="20"/>
    </row>
    <row r="5" spans="1:8" ht="24.9" customHeight="1" x14ac:dyDescent="0.25">
      <c r="A5" s="21" t="s">
        <v>0</v>
      </c>
      <c r="B5" s="48"/>
      <c r="C5" s="41"/>
      <c r="D5" s="22">
        <f>B5+C5</f>
        <v>0</v>
      </c>
      <c r="E5" s="49"/>
      <c r="F5" s="57"/>
      <c r="G5" s="23"/>
    </row>
    <row r="6" spans="1:8" ht="24.9" customHeight="1" x14ac:dyDescent="0.25">
      <c r="A6" s="24" t="s">
        <v>1</v>
      </c>
      <c r="B6" s="48"/>
      <c r="C6" s="39"/>
      <c r="D6" s="25">
        <f>B6+C6</f>
        <v>0</v>
      </c>
      <c r="E6" s="50"/>
      <c r="F6" s="58"/>
      <c r="G6" s="23"/>
    </row>
    <row r="7" spans="1:8" ht="24.9" customHeight="1" x14ac:dyDescent="0.25">
      <c r="A7" s="24" t="s">
        <v>2</v>
      </c>
      <c r="B7" s="48"/>
      <c r="C7" s="39"/>
      <c r="D7" s="25">
        <f>B7+C7</f>
        <v>0</v>
      </c>
      <c r="E7" s="50"/>
      <c r="F7" s="58"/>
      <c r="G7" s="23"/>
    </row>
    <row r="8" spans="1:8" ht="24.9" customHeight="1" x14ac:dyDescent="0.25">
      <c r="A8" s="24" t="s">
        <v>3</v>
      </c>
      <c r="B8" s="48"/>
      <c r="C8" s="39"/>
      <c r="D8" s="25">
        <f t="shared" ref="D8:D16" si="0">B8+C8</f>
        <v>0</v>
      </c>
      <c r="E8" s="50"/>
      <c r="F8" s="58"/>
      <c r="G8" s="23"/>
    </row>
    <row r="9" spans="1:8" ht="24.9" customHeight="1" x14ac:dyDescent="0.25">
      <c r="A9" s="24" t="s">
        <v>4</v>
      </c>
      <c r="B9" s="48"/>
      <c r="C9" s="39"/>
      <c r="D9" s="25">
        <f t="shared" si="0"/>
        <v>0</v>
      </c>
      <c r="E9" s="50"/>
      <c r="F9" s="58"/>
      <c r="G9" s="23"/>
    </row>
    <row r="10" spans="1:8" ht="24.9" customHeight="1" x14ac:dyDescent="0.25">
      <c r="A10" s="24" t="s">
        <v>5</v>
      </c>
      <c r="B10" s="48"/>
      <c r="C10" s="39"/>
      <c r="D10" s="25">
        <f t="shared" si="0"/>
        <v>0</v>
      </c>
      <c r="E10" s="50"/>
      <c r="F10" s="58"/>
      <c r="G10" s="23"/>
    </row>
    <row r="11" spans="1:8" ht="24.9" customHeight="1" x14ac:dyDescent="0.25">
      <c r="A11" s="24" t="s">
        <v>6</v>
      </c>
      <c r="B11" s="48"/>
      <c r="C11" s="39"/>
      <c r="D11" s="25">
        <f t="shared" si="0"/>
        <v>0</v>
      </c>
      <c r="E11" s="50"/>
      <c r="F11" s="58"/>
      <c r="G11" s="26"/>
    </row>
    <row r="12" spans="1:8" ht="24.9" customHeight="1" x14ac:dyDescent="0.25">
      <c r="A12" s="24" t="s">
        <v>7</v>
      </c>
      <c r="B12" s="48"/>
      <c r="C12" s="39"/>
      <c r="D12" s="25">
        <f t="shared" si="0"/>
        <v>0</v>
      </c>
      <c r="E12" s="50"/>
      <c r="F12" s="58"/>
      <c r="G12" s="26"/>
    </row>
    <row r="13" spans="1:8" ht="24.9" customHeight="1" x14ac:dyDescent="0.25">
      <c r="A13" s="24" t="s">
        <v>8</v>
      </c>
      <c r="B13" s="48"/>
      <c r="C13" s="39"/>
      <c r="D13" s="25">
        <f t="shared" si="0"/>
        <v>0</v>
      </c>
      <c r="E13" s="50"/>
      <c r="F13" s="58"/>
      <c r="G13" s="26"/>
    </row>
    <row r="14" spans="1:8" ht="24.9" customHeight="1" x14ac:dyDescent="0.25">
      <c r="A14" s="24" t="s">
        <v>9</v>
      </c>
      <c r="B14" s="48"/>
      <c r="C14" s="39"/>
      <c r="D14" s="25">
        <f t="shared" si="0"/>
        <v>0</v>
      </c>
      <c r="E14" s="42"/>
      <c r="F14" s="55"/>
      <c r="G14" s="26"/>
    </row>
    <row r="15" spans="1:8" ht="24.9" customHeight="1" x14ac:dyDescent="0.25">
      <c r="A15" s="24" t="s">
        <v>10</v>
      </c>
      <c r="B15" s="48"/>
      <c r="C15" s="39"/>
      <c r="D15" s="25">
        <f t="shared" si="0"/>
        <v>0</v>
      </c>
      <c r="E15" s="42"/>
      <c r="F15" s="58"/>
      <c r="G15" s="26"/>
    </row>
    <row r="16" spans="1:8" ht="24.9" customHeight="1" thickBot="1" x14ac:dyDescent="0.3">
      <c r="A16" s="27" t="s">
        <v>11</v>
      </c>
      <c r="B16" s="28"/>
      <c r="C16" s="40"/>
      <c r="D16" s="29">
        <f t="shared" si="0"/>
        <v>0</v>
      </c>
      <c r="E16" s="43"/>
      <c r="F16" s="56"/>
      <c r="G16" s="26"/>
    </row>
    <row r="17" spans="1:8" ht="6.75" customHeight="1" thickBot="1" x14ac:dyDescent="0.3">
      <c r="A17" s="30"/>
      <c r="B17" s="30"/>
      <c r="C17" s="30"/>
      <c r="D17" s="30"/>
      <c r="E17" s="30"/>
      <c r="F17" s="1"/>
      <c r="G17" s="1"/>
    </row>
    <row r="18" spans="1:8" ht="24.9" customHeight="1" thickBot="1" x14ac:dyDescent="0.3">
      <c r="A18" s="104" t="s">
        <v>12</v>
      </c>
      <c r="B18" s="31">
        <f>SUM(B5:B16)</f>
        <v>0</v>
      </c>
      <c r="C18" s="31">
        <f>SUM(C5:C16)</f>
        <v>0</v>
      </c>
      <c r="D18" s="31">
        <f>SUM(D5:D16)</f>
        <v>0</v>
      </c>
      <c r="E18" s="32">
        <f>SUM(E5:E16)</f>
        <v>0</v>
      </c>
      <c r="F18" s="33">
        <f>SUM(F5:F16)</f>
        <v>0</v>
      </c>
      <c r="G18" s="1"/>
    </row>
    <row r="19" spans="1:8" ht="44.25" customHeight="1" thickBot="1" x14ac:dyDescent="0.35">
      <c r="A19" s="125" t="s">
        <v>45</v>
      </c>
      <c r="B19" s="126"/>
      <c r="C19" s="126"/>
      <c r="D19" s="126"/>
      <c r="E19" s="127"/>
      <c r="F19" s="33">
        <f>(D18-(9.4*3)*E18)</f>
        <v>0</v>
      </c>
      <c r="G19" s="34"/>
    </row>
    <row r="20" spans="1:8" ht="58.5" customHeight="1" thickBot="1" x14ac:dyDescent="0.3">
      <c r="A20" s="128" t="s">
        <v>30</v>
      </c>
      <c r="B20" s="129"/>
      <c r="C20" s="130"/>
      <c r="D20" s="130"/>
      <c r="E20" s="131"/>
      <c r="F20" s="35">
        <f>F18</f>
        <v>0</v>
      </c>
      <c r="G20" s="36"/>
    </row>
    <row r="21" spans="1:8" ht="21.75" customHeight="1" thickBot="1" x14ac:dyDescent="0.3">
      <c r="A21" s="1"/>
      <c r="B21" s="20"/>
      <c r="C21" s="20"/>
      <c r="D21" s="20"/>
      <c r="E21" s="20"/>
      <c r="F21" s="37"/>
      <c r="G21" s="36"/>
    </row>
    <row r="22" spans="1:8" s="67" customFormat="1" ht="24" customHeight="1" thickBot="1" x14ac:dyDescent="0.45">
      <c r="A22" s="106"/>
      <c r="B22" s="134" t="s">
        <v>46</v>
      </c>
      <c r="C22" s="135"/>
      <c r="D22" s="135"/>
      <c r="E22" s="135"/>
      <c r="F22" s="135"/>
      <c r="G22" s="101"/>
      <c r="H22" s="101"/>
    </row>
    <row r="23" spans="1:8" s="67" customFormat="1" ht="18" customHeight="1" x14ac:dyDescent="0.3">
      <c r="A23" s="75"/>
      <c r="B23" s="132" t="s">
        <v>25</v>
      </c>
      <c r="C23" s="133"/>
      <c r="D23" s="133"/>
      <c r="E23" s="133"/>
      <c r="F23" s="133"/>
      <c r="G23" s="68"/>
    </row>
    <row r="24" spans="1:8" s="67" customFormat="1" ht="17.25" customHeight="1" thickBot="1" x14ac:dyDescent="0.35">
      <c r="A24" s="76"/>
      <c r="B24" s="77"/>
      <c r="C24" s="77"/>
      <c r="D24" s="77"/>
      <c r="E24" s="77"/>
      <c r="F24" s="76"/>
      <c r="G24" s="68"/>
    </row>
    <row r="25" spans="1:8" s="67" customFormat="1" ht="56.25" customHeight="1" thickBot="1" x14ac:dyDescent="0.3">
      <c r="A25" s="78"/>
      <c r="B25" s="79" t="s">
        <v>23</v>
      </c>
      <c r="C25" s="79" t="s">
        <v>24</v>
      </c>
      <c r="D25" s="79" t="s">
        <v>12</v>
      </c>
      <c r="E25" s="79" t="s">
        <v>13</v>
      </c>
      <c r="F25" s="108" t="s">
        <v>42</v>
      </c>
      <c r="G25" s="69"/>
    </row>
    <row r="26" spans="1:8" s="67" customFormat="1" ht="24.75" customHeight="1" x14ac:dyDescent="0.25">
      <c r="A26" s="80" t="s">
        <v>0</v>
      </c>
      <c r="B26" s="81"/>
      <c r="C26" s="81"/>
      <c r="D26" s="82">
        <f>B26+C26</f>
        <v>0</v>
      </c>
      <c r="E26" s="83"/>
      <c r="F26" s="84"/>
      <c r="G26" s="70"/>
    </row>
    <row r="27" spans="1:8" s="67" customFormat="1" ht="24.75" customHeight="1" x14ac:dyDescent="0.25">
      <c r="A27" s="85" t="s">
        <v>1</v>
      </c>
      <c r="B27" s="86"/>
      <c r="C27" s="86"/>
      <c r="D27" s="82">
        <f>B27+C27</f>
        <v>0</v>
      </c>
      <c r="E27" s="87"/>
      <c r="F27" s="88"/>
      <c r="G27" s="70"/>
    </row>
    <row r="28" spans="1:8" s="67" customFormat="1" ht="24.75" customHeight="1" x14ac:dyDescent="0.25">
      <c r="A28" s="85" t="s">
        <v>2</v>
      </c>
      <c r="B28" s="86"/>
      <c r="C28" s="86"/>
      <c r="D28" s="82">
        <f>B28+C28</f>
        <v>0</v>
      </c>
      <c r="E28" s="87"/>
      <c r="F28" s="88"/>
      <c r="G28" s="70"/>
    </row>
    <row r="29" spans="1:8" s="67" customFormat="1" ht="24.75" customHeight="1" x14ac:dyDescent="0.25">
      <c r="A29" s="85" t="s">
        <v>3</v>
      </c>
      <c r="B29" s="86"/>
      <c r="C29" s="86"/>
      <c r="D29" s="82">
        <f t="shared" ref="D29:D37" si="1">B29+C29</f>
        <v>0</v>
      </c>
      <c r="E29" s="87"/>
      <c r="F29" s="88"/>
      <c r="G29" s="70"/>
    </row>
    <row r="30" spans="1:8" s="67" customFormat="1" ht="24.75" customHeight="1" x14ac:dyDescent="0.25">
      <c r="A30" s="85" t="s">
        <v>4</v>
      </c>
      <c r="B30" s="86"/>
      <c r="C30" s="86"/>
      <c r="D30" s="82">
        <f t="shared" si="1"/>
        <v>0</v>
      </c>
      <c r="E30" s="87"/>
      <c r="F30" s="88"/>
      <c r="G30" s="70"/>
    </row>
    <row r="31" spans="1:8" s="67" customFormat="1" ht="24.75" customHeight="1" x14ac:dyDescent="0.25">
      <c r="A31" s="85" t="s">
        <v>5</v>
      </c>
      <c r="B31" s="86"/>
      <c r="C31" s="86"/>
      <c r="D31" s="82">
        <f t="shared" si="1"/>
        <v>0</v>
      </c>
      <c r="E31" s="87"/>
      <c r="F31" s="88"/>
      <c r="G31" s="70"/>
    </row>
    <row r="32" spans="1:8" s="67" customFormat="1" ht="24.75" customHeight="1" x14ac:dyDescent="0.25">
      <c r="A32" s="85" t="s">
        <v>6</v>
      </c>
      <c r="B32" s="86"/>
      <c r="C32" s="86"/>
      <c r="D32" s="82">
        <f t="shared" si="1"/>
        <v>0</v>
      </c>
      <c r="E32" s="87"/>
      <c r="F32" s="88"/>
      <c r="G32" s="71"/>
    </row>
    <row r="33" spans="1:7" s="67" customFormat="1" ht="24.75" customHeight="1" x14ac:dyDescent="0.25">
      <c r="A33" s="85" t="s">
        <v>7</v>
      </c>
      <c r="B33" s="86"/>
      <c r="C33" s="86"/>
      <c r="D33" s="82">
        <f t="shared" si="1"/>
        <v>0</v>
      </c>
      <c r="E33" s="87"/>
      <c r="F33" s="88"/>
      <c r="G33" s="71"/>
    </row>
    <row r="34" spans="1:7" s="67" customFormat="1" ht="24.75" customHeight="1" x14ac:dyDescent="0.25">
      <c r="A34" s="85" t="s">
        <v>8</v>
      </c>
      <c r="B34" s="86"/>
      <c r="C34" s="86"/>
      <c r="D34" s="82">
        <f t="shared" si="1"/>
        <v>0</v>
      </c>
      <c r="E34" s="87"/>
      <c r="F34" s="88"/>
      <c r="G34" s="71"/>
    </row>
    <row r="35" spans="1:7" s="67" customFormat="1" ht="24.75" customHeight="1" x14ac:dyDescent="0.25">
      <c r="A35" s="85" t="s">
        <v>9</v>
      </c>
      <c r="B35" s="86"/>
      <c r="C35" s="86"/>
      <c r="D35" s="82">
        <f t="shared" si="1"/>
        <v>0</v>
      </c>
      <c r="E35" s="87"/>
      <c r="F35" s="89"/>
      <c r="G35" s="71"/>
    </row>
    <row r="36" spans="1:7" s="67" customFormat="1" ht="24.75" customHeight="1" x14ac:dyDescent="0.25">
      <c r="A36" s="85" t="s">
        <v>10</v>
      </c>
      <c r="B36" s="86"/>
      <c r="C36" s="86"/>
      <c r="D36" s="82">
        <f t="shared" si="1"/>
        <v>0</v>
      </c>
      <c r="E36" s="87"/>
      <c r="F36" s="88"/>
      <c r="G36" s="71"/>
    </row>
    <row r="37" spans="1:7" s="67" customFormat="1" ht="24.75" customHeight="1" thickBot="1" x14ac:dyDescent="0.3">
      <c r="A37" s="90" t="s">
        <v>11</v>
      </c>
      <c r="B37" s="91"/>
      <c r="C37" s="91"/>
      <c r="D37" s="92">
        <f t="shared" si="1"/>
        <v>0</v>
      </c>
      <c r="E37" s="93"/>
      <c r="F37" s="94"/>
      <c r="G37" s="71"/>
    </row>
    <row r="38" spans="1:7" s="67" customFormat="1" ht="12.75" customHeight="1" thickBot="1" x14ac:dyDescent="0.3">
      <c r="A38" s="95"/>
      <c r="B38" s="95"/>
      <c r="C38" s="95"/>
      <c r="D38" s="95"/>
      <c r="E38" s="95"/>
      <c r="F38" s="96"/>
      <c r="G38" s="72"/>
    </row>
    <row r="39" spans="1:7" s="67" customFormat="1" ht="24.75" customHeight="1" thickBot="1" x14ac:dyDescent="0.3">
      <c r="A39" s="107" t="s">
        <v>12</v>
      </c>
      <c r="B39" s="97">
        <f>SUM(B26:B37)</f>
        <v>0</v>
      </c>
      <c r="C39" s="97">
        <f>SUM(C26:C37)</f>
        <v>0</v>
      </c>
      <c r="D39" s="97">
        <f>SUM(D26:D37)</f>
        <v>0</v>
      </c>
      <c r="E39" s="98">
        <f>SUM(E26:E37)</f>
        <v>0</v>
      </c>
      <c r="F39" s="99">
        <f>SUM(F26:F37)</f>
        <v>0</v>
      </c>
      <c r="G39" s="72"/>
    </row>
    <row r="40" spans="1:7" s="67" customFormat="1" ht="43.5" customHeight="1" thickBot="1" x14ac:dyDescent="0.35">
      <c r="A40" s="113" t="s">
        <v>44</v>
      </c>
      <c r="B40" s="114"/>
      <c r="C40" s="114"/>
      <c r="D40" s="114"/>
      <c r="E40" s="115"/>
      <c r="F40" s="99">
        <f>(D39-((9.4*3)*E39)/8)</f>
        <v>0</v>
      </c>
      <c r="G40" s="73"/>
    </row>
    <row r="41" spans="1:7" s="67" customFormat="1" ht="45" customHeight="1" thickBot="1" x14ac:dyDescent="0.3">
      <c r="A41" s="116" t="s">
        <v>30</v>
      </c>
      <c r="B41" s="117"/>
      <c r="C41" s="118"/>
      <c r="D41" s="118"/>
      <c r="E41" s="119"/>
      <c r="F41" s="100">
        <f>+F39</f>
        <v>0</v>
      </c>
      <c r="G41" s="74"/>
    </row>
    <row r="42" spans="1:7" ht="42" customHeight="1" x14ac:dyDescent="0.25">
      <c r="A42" s="17"/>
      <c r="B42" s="120"/>
      <c r="C42" s="120"/>
      <c r="D42" s="120"/>
      <c r="E42" s="120"/>
      <c r="F42" s="17"/>
      <c r="G42" s="1"/>
    </row>
    <row r="43" spans="1:7" x14ac:dyDescent="0.25">
      <c r="A43" s="1"/>
      <c r="B43" s="1"/>
      <c r="C43" s="1"/>
      <c r="D43" s="1"/>
      <c r="E43" s="1"/>
    </row>
    <row r="44" spans="1:7" x14ac:dyDescent="0.25">
      <c r="A44" s="1"/>
      <c r="B44" s="1"/>
      <c r="C44" s="1"/>
      <c r="D44" s="1"/>
      <c r="E44" s="1"/>
    </row>
    <row r="45" spans="1:7" x14ac:dyDescent="0.25">
      <c r="A45" s="1"/>
      <c r="B45" s="1"/>
      <c r="C45" s="1"/>
      <c r="D45" s="1"/>
      <c r="E45" s="1"/>
    </row>
    <row r="46" spans="1:7" x14ac:dyDescent="0.25">
      <c r="A46" s="1"/>
      <c r="B46" s="1"/>
      <c r="C46" s="1"/>
      <c r="D46" s="1"/>
      <c r="E46" s="1"/>
    </row>
    <row r="47" spans="1:7" x14ac:dyDescent="0.25">
      <c r="A47" s="1"/>
      <c r="B47" s="1"/>
      <c r="C47" s="1"/>
      <c r="D47" s="1"/>
      <c r="E47" s="1"/>
    </row>
    <row r="48" spans="1:7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</sheetData>
  <mergeCells count="9">
    <mergeCell ref="B1:G1"/>
    <mergeCell ref="A19:E19"/>
    <mergeCell ref="A20:E20"/>
    <mergeCell ref="B2:F2"/>
    <mergeCell ref="B42:E42"/>
    <mergeCell ref="A40:E40"/>
    <mergeCell ref="A41:E41"/>
    <mergeCell ref="B22:F22"/>
    <mergeCell ref="B23:F23"/>
  </mergeCells>
  <phoneticPr fontId="0" type="noConversion"/>
  <pageMargins left="0.78740157480314965" right="0.78740157480314965" top="0.23622047244094491" bottom="0.23622047244094491" header="0.51181102362204722" footer="0.51181102362204722"/>
  <pageSetup paperSize="9" orientation="landscape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56"/>
  <sheetViews>
    <sheetView workbookViewId="0">
      <selection activeCell="A20" sqref="A20:E20"/>
    </sheetView>
  </sheetViews>
  <sheetFormatPr baseColWidth="10" defaultRowHeight="13.2" x14ac:dyDescent="0.25"/>
  <cols>
    <col min="1" max="1" width="12.5546875" customWidth="1"/>
    <col min="2" max="2" width="13.6640625" customWidth="1"/>
    <col min="3" max="3" width="15.6640625" customWidth="1"/>
    <col min="4" max="4" width="16.109375" customWidth="1"/>
    <col min="5" max="5" width="14" customWidth="1"/>
    <col min="6" max="6" width="24" customWidth="1"/>
    <col min="7" max="7" width="15.88671875" customWidth="1"/>
  </cols>
  <sheetData>
    <row r="1" spans="1:8" ht="24" customHeight="1" thickBot="1" x14ac:dyDescent="0.45">
      <c r="A1" s="105"/>
      <c r="B1" s="121" t="s">
        <v>37</v>
      </c>
      <c r="C1" s="122"/>
      <c r="D1" s="122"/>
      <c r="E1" s="122"/>
      <c r="F1" s="122"/>
      <c r="G1" s="122"/>
      <c r="H1" s="38"/>
    </row>
    <row r="2" spans="1:8" ht="20.25" customHeight="1" x14ac:dyDescent="0.3">
      <c r="B2" s="123" t="s">
        <v>22</v>
      </c>
      <c r="C2" s="124"/>
      <c r="D2" s="124"/>
      <c r="E2" s="124"/>
      <c r="F2" s="124"/>
      <c r="G2" s="15"/>
    </row>
    <row r="3" spans="1:8" ht="13.5" customHeight="1" thickBot="1" x14ac:dyDescent="0.35">
      <c r="A3" s="15"/>
      <c r="B3" s="16"/>
      <c r="C3" s="16"/>
      <c r="D3" s="16"/>
      <c r="E3" s="16"/>
      <c r="F3" s="15"/>
      <c r="G3" s="15"/>
    </row>
    <row r="4" spans="1:8" ht="52.5" customHeight="1" thickBot="1" x14ac:dyDescent="0.3">
      <c r="A4" s="103"/>
      <c r="B4" s="18" t="s">
        <v>23</v>
      </c>
      <c r="C4" s="18" t="s">
        <v>24</v>
      </c>
      <c r="D4" s="18" t="s">
        <v>12</v>
      </c>
      <c r="E4" s="102" t="s">
        <v>39</v>
      </c>
      <c r="F4" s="19" t="s">
        <v>42</v>
      </c>
      <c r="G4" s="20"/>
    </row>
    <row r="5" spans="1:8" ht="24.9" customHeight="1" x14ac:dyDescent="0.25">
      <c r="A5" s="21" t="s">
        <v>0</v>
      </c>
      <c r="B5" s="48"/>
      <c r="C5" s="41"/>
      <c r="D5" s="22">
        <f>B5+C5</f>
        <v>0</v>
      </c>
      <c r="E5" s="49"/>
      <c r="F5" s="57"/>
      <c r="G5" s="23"/>
    </row>
    <row r="6" spans="1:8" ht="24.9" customHeight="1" x14ac:dyDescent="0.25">
      <c r="A6" s="24" t="s">
        <v>1</v>
      </c>
      <c r="B6" s="48"/>
      <c r="C6" s="39"/>
      <c r="D6" s="25">
        <f>B6+C6</f>
        <v>0</v>
      </c>
      <c r="E6" s="50"/>
      <c r="F6" s="58"/>
      <c r="G6" s="23"/>
    </row>
    <row r="7" spans="1:8" ht="24.9" customHeight="1" x14ac:dyDescent="0.25">
      <c r="A7" s="24" t="s">
        <v>2</v>
      </c>
      <c r="B7" s="48"/>
      <c r="C7" s="39"/>
      <c r="D7" s="25">
        <f>B7+C7</f>
        <v>0</v>
      </c>
      <c r="E7" s="50"/>
      <c r="F7" s="58"/>
      <c r="G7" s="23"/>
    </row>
    <row r="8" spans="1:8" ht="24.9" customHeight="1" x14ac:dyDescent="0.25">
      <c r="A8" s="24" t="s">
        <v>3</v>
      </c>
      <c r="B8" s="48"/>
      <c r="C8" s="39"/>
      <c r="D8" s="25">
        <f t="shared" ref="D8:D16" si="0">B8+C8</f>
        <v>0</v>
      </c>
      <c r="E8" s="50"/>
      <c r="F8" s="58"/>
      <c r="G8" s="23"/>
    </row>
    <row r="9" spans="1:8" ht="24.9" customHeight="1" x14ac:dyDescent="0.25">
      <c r="A9" s="24" t="s">
        <v>4</v>
      </c>
      <c r="B9" s="48"/>
      <c r="C9" s="39"/>
      <c r="D9" s="25">
        <f t="shared" si="0"/>
        <v>0</v>
      </c>
      <c r="E9" s="50"/>
      <c r="F9" s="58"/>
      <c r="G9" s="23"/>
    </row>
    <row r="10" spans="1:8" ht="24.9" customHeight="1" x14ac:dyDescent="0.25">
      <c r="A10" s="24" t="s">
        <v>5</v>
      </c>
      <c r="B10" s="48"/>
      <c r="C10" s="39"/>
      <c r="D10" s="25">
        <f t="shared" si="0"/>
        <v>0</v>
      </c>
      <c r="E10" s="50"/>
      <c r="F10" s="58"/>
      <c r="G10" s="23"/>
    </row>
    <row r="11" spans="1:8" ht="24.9" customHeight="1" x14ac:dyDescent="0.25">
      <c r="A11" s="24" t="s">
        <v>6</v>
      </c>
      <c r="B11" s="48"/>
      <c r="C11" s="39"/>
      <c r="D11" s="25">
        <f t="shared" si="0"/>
        <v>0</v>
      </c>
      <c r="E11" s="50"/>
      <c r="F11" s="58"/>
      <c r="G11" s="26"/>
    </row>
    <row r="12" spans="1:8" ht="24.9" customHeight="1" x14ac:dyDescent="0.25">
      <c r="A12" s="24" t="s">
        <v>7</v>
      </c>
      <c r="B12" s="48"/>
      <c r="C12" s="39"/>
      <c r="D12" s="25">
        <f t="shared" si="0"/>
        <v>0</v>
      </c>
      <c r="E12" s="50"/>
      <c r="F12" s="58"/>
      <c r="G12" s="26"/>
    </row>
    <row r="13" spans="1:8" ht="24.9" customHeight="1" x14ac:dyDescent="0.25">
      <c r="A13" s="24" t="s">
        <v>8</v>
      </c>
      <c r="B13" s="48"/>
      <c r="C13" s="39"/>
      <c r="D13" s="25">
        <f t="shared" si="0"/>
        <v>0</v>
      </c>
      <c r="E13" s="50"/>
      <c r="F13" s="58"/>
      <c r="G13" s="26"/>
    </row>
    <row r="14" spans="1:8" ht="24.9" customHeight="1" x14ac:dyDescent="0.25">
      <c r="A14" s="24" t="s">
        <v>9</v>
      </c>
      <c r="B14" s="48"/>
      <c r="C14" s="39"/>
      <c r="D14" s="25">
        <f t="shared" si="0"/>
        <v>0</v>
      </c>
      <c r="E14" s="42"/>
      <c r="F14" s="55"/>
      <c r="G14" s="26"/>
    </row>
    <row r="15" spans="1:8" ht="24.9" customHeight="1" x14ac:dyDescent="0.25">
      <c r="A15" s="24" t="s">
        <v>10</v>
      </c>
      <c r="B15" s="48"/>
      <c r="C15" s="39"/>
      <c r="D15" s="25">
        <f t="shared" si="0"/>
        <v>0</v>
      </c>
      <c r="E15" s="42"/>
      <c r="F15" s="58"/>
      <c r="G15" s="26"/>
    </row>
    <row r="16" spans="1:8" ht="24.9" customHeight="1" thickBot="1" x14ac:dyDescent="0.3">
      <c r="A16" s="27" t="s">
        <v>11</v>
      </c>
      <c r="B16" s="28"/>
      <c r="C16" s="40"/>
      <c r="D16" s="29">
        <f t="shared" si="0"/>
        <v>0</v>
      </c>
      <c r="E16" s="43"/>
      <c r="F16" s="56"/>
      <c r="G16" s="26"/>
    </row>
    <row r="17" spans="1:8" ht="6.75" customHeight="1" thickBot="1" x14ac:dyDescent="0.3">
      <c r="A17" s="30"/>
      <c r="B17" s="30"/>
      <c r="C17" s="30"/>
      <c r="D17" s="30"/>
      <c r="E17" s="30"/>
      <c r="F17" s="1"/>
      <c r="G17" s="1"/>
    </row>
    <row r="18" spans="1:8" ht="24.9" customHeight="1" thickBot="1" x14ac:dyDescent="0.3">
      <c r="A18" s="104" t="s">
        <v>12</v>
      </c>
      <c r="B18" s="31">
        <f>SUM(B5:B16)</f>
        <v>0</v>
      </c>
      <c r="C18" s="31">
        <f>SUM(C5:C16)</f>
        <v>0</v>
      </c>
      <c r="D18" s="31">
        <f>SUM(D5:D16)</f>
        <v>0</v>
      </c>
      <c r="E18" s="32">
        <f>SUM(E5:E16)</f>
        <v>0</v>
      </c>
      <c r="F18" s="33">
        <f>SUM(F5:F16)</f>
        <v>0</v>
      </c>
      <c r="G18" s="1"/>
    </row>
    <row r="19" spans="1:8" ht="44.25" customHeight="1" thickBot="1" x14ac:dyDescent="0.35">
      <c r="A19" s="125" t="s">
        <v>45</v>
      </c>
      <c r="B19" s="126"/>
      <c r="C19" s="126"/>
      <c r="D19" s="126"/>
      <c r="E19" s="127"/>
      <c r="F19" s="33">
        <f>(D18-(9.4*3)*E18)</f>
        <v>0</v>
      </c>
      <c r="G19" s="34"/>
    </row>
    <row r="20" spans="1:8" ht="58.5" customHeight="1" thickBot="1" x14ac:dyDescent="0.3">
      <c r="A20" s="128" t="s">
        <v>30</v>
      </c>
      <c r="B20" s="129"/>
      <c r="C20" s="130"/>
      <c r="D20" s="130"/>
      <c r="E20" s="131"/>
      <c r="F20" s="35">
        <f>F18</f>
        <v>0</v>
      </c>
      <c r="G20" s="36"/>
    </row>
    <row r="21" spans="1:8" ht="21.75" customHeight="1" thickBot="1" x14ac:dyDescent="0.3">
      <c r="A21" s="1"/>
      <c r="B21" s="20"/>
      <c r="C21" s="20"/>
      <c r="D21" s="20"/>
      <c r="E21" s="20"/>
      <c r="F21" s="37"/>
      <c r="G21" s="36"/>
    </row>
    <row r="22" spans="1:8" s="67" customFormat="1" ht="24" customHeight="1" thickBot="1" x14ac:dyDescent="0.45">
      <c r="A22" s="106"/>
      <c r="B22" s="134" t="s">
        <v>41</v>
      </c>
      <c r="C22" s="135"/>
      <c r="D22" s="135"/>
      <c r="E22" s="135"/>
      <c r="F22" s="135"/>
      <c r="G22" s="101"/>
      <c r="H22" s="101"/>
    </row>
    <row r="23" spans="1:8" s="67" customFormat="1" ht="18" customHeight="1" x14ac:dyDescent="0.3">
      <c r="A23" s="75"/>
      <c r="B23" s="132" t="s">
        <v>25</v>
      </c>
      <c r="C23" s="133"/>
      <c r="D23" s="133"/>
      <c r="E23" s="133"/>
      <c r="F23" s="133"/>
      <c r="G23" s="68"/>
    </row>
    <row r="24" spans="1:8" s="67" customFormat="1" ht="17.25" customHeight="1" thickBot="1" x14ac:dyDescent="0.35">
      <c r="A24" s="76"/>
      <c r="B24" s="77"/>
      <c r="C24" s="77"/>
      <c r="D24" s="77"/>
      <c r="E24" s="77"/>
      <c r="F24" s="76"/>
      <c r="G24" s="68"/>
    </row>
    <row r="25" spans="1:8" s="67" customFormat="1" ht="56.25" customHeight="1" thickBot="1" x14ac:dyDescent="0.3">
      <c r="A25" s="78"/>
      <c r="B25" s="79" t="s">
        <v>23</v>
      </c>
      <c r="C25" s="79" t="s">
        <v>24</v>
      </c>
      <c r="D25" s="79" t="s">
        <v>12</v>
      </c>
      <c r="E25" s="79" t="s">
        <v>13</v>
      </c>
      <c r="F25" s="108" t="s">
        <v>42</v>
      </c>
      <c r="G25" s="69"/>
    </row>
    <row r="26" spans="1:8" s="67" customFormat="1" ht="24.75" customHeight="1" x14ac:dyDescent="0.25">
      <c r="A26" s="80" t="s">
        <v>0</v>
      </c>
      <c r="B26" s="81"/>
      <c r="C26" s="81"/>
      <c r="D26" s="82">
        <f>B26+C26</f>
        <v>0</v>
      </c>
      <c r="E26" s="83"/>
      <c r="F26" s="84"/>
      <c r="G26" s="70"/>
    </row>
    <row r="27" spans="1:8" s="67" customFormat="1" ht="24.75" customHeight="1" x14ac:dyDescent="0.25">
      <c r="A27" s="85" t="s">
        <v>1</v>
      </c>
      <c r="B27" s="86"/>
      <c r="C27" s="86"/>
      <c r="D27" s="82">
        <f>B27+C27</f>
        <v>0</v>
      </c>
      <c r="E27" s="87"/>
      <c r="F27" s="88"/>
      <c r="G27" s="70"/>
    </row>
    <row r="28" spans="1:8" s="67" customFormat="1" ht="24.75" customHeight="1" x14ac:dyDescent="0.25">
      <c r="A28" s="85" t="s">
        <v>2</v>
      </c>
      <c r="B28" s="86"/>
      <c r="C28" s="86"/>
      <c r="D28" s="82">
        <f>B28+C28</f>
        <v>0</v>
      </c>
      <c r="E28" s="87"/>
      <c r="F28" s="88"/>
      <c r="G28" s="70"/>
    </row>
    <row r="29" spans="1:8" s="67" customFormat="1" ht="24.75" customHeight="1" x14ac:dyDescent="0.25">
      <c r="A29" s="85" t="s">
        <v>3</v>
      </c>
      <c r="B29" s="86"/>
      <c r="C29" s="86"/>
      <c r="D29" s="82">
        <f t="shared" ref="D29:D37" si="1">B29+C29</f>
        <v>0</v>
      </c>
      <c r="E29" s="87"/>
      <c r="F29" s="88"/>
      <c r="G29" s="70"/>
    </row>
    <row r="30" spans="1:8" s="67" customFormat="1" ht="24.75" customHeight="1" x14ac:dyDescent="0.25">
      <c r="A30" s="85" t="s">
        <v>4</v>
      </c>
      <c r="B30" s="86"/>
      <c r="C30" s="86"/>
      <c r="D30" s="82">
        <f t="shared" si="1"/>
        <v>0</v>
      </c>
      <c r="E30" s="87"/>
      <c r="F30" s="88"/>
      <c r="G30" s="70"/>
    </row>
    <row r="31" spans="1:8" s="67" customFormat="1" ht="24.75" customHeight="1" x14ac:dyDescent="0.25">
      <c r="A31" s="85" t="s">
        <v>5</v>
      </c>
      <c r="B31" s="86"/>
      <c r="C31" s="86"/>
      <c r="D31" s="82">
        <f t="shared" si="1"/>
        <v>0</v>
      </c>
      <c r="E31" s="87"/>
      <c r="F31" s="88"/>
      <c r="G31" s="70"/>
    </row>
    <row r="32" spans="1:8" s="67" customFormat="1" ht="24.75" customHeight="1" x14ac:dyDescent="0.25">
      <c r="A32" s="85" t="s">
        <v>6</v>
      </c>
      <c r="B32" s="86"/>
      <c r="C32" s="86"/>
      <c r="D32" s="82">
        <f t="shared" si="1"/>
        <v>0</v>
      </c>
      <c r="E32" s="87"/>
      <c r="F32" s="88"/>
      <c r="G32" s="71"/>
    </row>
    <row r="33" spans="1:7" s="67" customFormat="1" ht="24.75" customHeight="1" x14ac:dyDescent="0.25">
      <c r="A33" s="85" t="s">
        <v>7</v>
      </c>
      <c r="B33" s="86"/>
      <c r="C33" s="86"/>
      <c r="D33" s="82">
        <f t="shared" si="1"/>
        <v>0</v>
      </c>
      <c r="E33" s="87"/>
      <c r="F33" s="88"/>
      <c r="G33" s="71"/>
    </row>
    <row r="34" spans="1:7" s="67" customFormat="1" ht="24.75" customHeight="1" x14ac:dyDescent="0.25">
      <c r="A34" s="85" t="s">
        <v>8</v>
      </c>
      <c r="B34" s="86"/>
      <c r="C34" s="86"/>
      <c r="D34" s="82">
        <f t="shared" si="1"/>
        <v>0</v>
      </c>
      <c r="E34" s="87"/>
      <c r="F34" s="88"/>
      <c r="G34" s="71"/>
    </row>
    <row r="35" spans="1:7" s="67" customFormat="1" ht="24.75" customHeight="1" x14ac:dyDescent="0.25">
      <c r="A35" s="85" t="s">
        <v>9</v>
      </c>
      <c r="B35" s="86"/>
      <c r="C35" s="86"/>
      <c r="D35" s="82">
        <f t="shared" si="1"/>
        <v>0</v>
      </c>
      <c r="E35" s="87"/>
      <c r="F35" s="89"/>
      <c r="G35" s="71"/>
    </row>
    <row r="36" spans="1:7" s="67" customFormat="1" ht="24.75" customHeight="1" x14ac:dyDescent="0.25">
      <c r="A36" s="85" t="s">
        <v>10</v>
      </c>
      <c r="B36" s="86"/>
      <c r="C36" s="86"/>
      <c r="D36" s="82">
        <f t="shared" si="1"/>
        <v>0</v>
      </c>
      <c r="E36" s="87"/>
      <c r="F36" s="88"/>
      <c r="G36" s="71"/>
    </row>
    <row r="37" spans="1:7" s="67" customFormat="1" ht="24.75" customHeight="1" thickBot="1" x14ac:dyDescent="0.3">
      <c r="A37" s="90" t="s">
        <v>11</v>
      </c>
      <c r="B37" s="91"/>
      <c r="C37" s="91"/>
      <c r="D37" s="92">
        <f t="shared" si="1"/>
        <v>0</v>
      </c>
      <c r="E37" s="93"/>
      <c r="F37" s="94"/>
      <c r="G37" s="71"/>
    </row>
    <row r="38" spans="1:7" s="67" customFormat="1" ht="12.75" customHeight="1" thickBot="1" x14ac:dyDescent="0.3">
      <c r="A38" s="95"/>
      <c r="B38" s="95"/>
      <c r="C38" s="95"/>
      <c r="D38" s="95"/>
      <c r="E38" s="95"/>
      <c r="F38" s="96"/>
      <c r="G38" s="72"/>
    </row>
    <row r="39" spans="1:7" s="67" customFormat="1" ht="24.75" customHeight="1" thickBot="1" x14ac:dyDescent="0.3">
      <c r="A39" s="107" t="s">
        <v>12</v>
      </c>
      <c r="B39" s="97">
        <f>SUM(B26:B37)</f>
        <v>0</v>
      </c>
      <c r="C39" s="97">
        <f>SUM(C26:C37)</f>
        <v>0</v>
      </c>
      <c r="D39" s="97">
        <f>SUM(D26:D37)</f>
        <v>0</v>
      </c>
      <c r="E39" s="98">
        <f>SUM(E26:E37)</f>
        <v>0</v>
      </c>
      <c r="F39" s="99">
        <f>SUM(F26:F37)</f>
        <v>0</v>
      </c>
      <c r="G39" s="72"/>
    </row>
    <row r="40" spans="1:7" s="67" customFormat="1" ht="43.5" customHeight="1" thickBot="1" x14ac:dyDescent="0.35">
      <c r="A40" s="113" t="s">
        <v>44</v>
      </c>
      <c r="B40" s="114"/>
      <c r="C40" s="114"/>
      <c r="D40" s="114"/>
      <c r="E40" s="115"/>
      <c r="F40" s="99">
        <f>(D39-((9.4*3)*E39)/8)</f>
        <v>0</v>
      </c>
      <c r="G40" s="73"/>
    </row>
    <row r="41" spans="1:7" s="67" customFormat="1" ht="45" customHeight="1" thickBot="1" x14ac:dyDescent="0.3">
      <c r="A41" s="116" t="s">
        <v>30</v>
      </c>
      <c r="B41" s="117"/>
      <c r="C41" s="118"/>
      <c r="D41" s="118"/>
      <c r="E41" s="119"/>
      <c r="F41" s="100">
        <f>+F39</f>
        <v>0</v>
      </c>
      <c r="G41" s="74"/>
    </row>
    <row r="42" spans="1:7" ht="42" customHeight="1" x14ac:dyDescent="0.25">
      <c r="A42" s="17"/>
      <c r="B42" s="120"/>
      <c r="C42" s="120"/>
      <c r="D42" s="120"/>
      <c r="E42" s="120"/>
      <c r="F42" s="17"/>
      <c r="G42" s="1"/>
    </row>
    <row r="43" spans="1:7" x14ac:dyDescent="0.25">
      <c r="A43" s="1"/>
      <c r="B43" s="1"/>
      <c r="C43" s="1"/>
      <c r="D43" s="1"/>
      <c r="E43" s="1"/>
    </row>
    <row r="44" spans="1:7" x14ac:dyDescent="0.25">
      <c r="A44" s="1"/>
      <c r="B44" s="1"/>
      <c r="C44" s="1"/>
      <c r="D44" s="1"/>
      <c r="E44" s="1"/>
    </row>
    <row r="45" spans="1:7" x14ac:dyDescent="0.25">
      <c r="A45" s="1"/>
      <c r="B45" s="1"/>
      <c r="C45" s="1"/>
      <c r="D45" s="1"/>
      <c r="E45" s="1"/>
    </row>
    <row r="46" spans="1:7" x14ac:dyDescent="0.25">
      <c r="A46" s="1"/>
      <c r="B46" s="1"/>
      <c r="C46" s="1"/>
      <c r="D46" s="1"/>
      <c r="E46" s="1"/>
    </row>
    <row r="47" spans="1:7" x14ac:dyDescent="0.25">
      <c r="A47" s="1"/>
      <c r="B47" s="1"/>
      <c r="C47" s="1"/>
      <c r="D47" s="1"/>
      <c r="E47" s="1"/>
    </row>
    <row r="48" spans="1:7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</sheetData>
  <mergeCells count="9">
    <mergeCell ref="A40:E40"/>
    <mergeCell ref="A41:E41"/>
    <mergeCell ref="B42:E42"/>
    <mergeCell ref="B1:G1"/>
    <mergeCell ref="B2:F2"/>
    <mergeCell ref="A19:E19"/>
    <mergeCell ref="A20:E20"/>
    <mergeCell ref="B22:F22"/>
    <mergeCell ref="B23:F23"/>
  </mergeCells>
  <phoneticPr fontId="0" type="noConversion"/>
  <pageMargins left="0.78740157480314965" right="0.78740157480314965" top="0.23622047244094491" bottom="0.23622047244094491" header="0.51181102362204722" footer="0.51181102362204722"/>
  <pageSetup paperSize="9" orientation="landscape" horizontalDpi="300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56"/>
  <sheetViews>
    <sheetView topLeftCell="A31" workbookViewId="0">
      <selection activeCell="A41" sqref="A41:E41"/>
    </sheetView>
  </sheetViews>
  <sheetFormatPr baseColWidth="10" defaultRowHeight="13.2" x14ac:dyDescent="0.25"/>
  <cols>
    <col min="1" max="1" width="12.5546875" customWidth="1"/>
    <col min="2" max="2" width="13.6640625" customWidth="1"/>
    <col min="3" max="3" width="15.6640625" customWidth="1"/>
    <col min="4" max="4" width="16.109375" customWidth="1"/>
    <col min="5" max="5" width="14" customWidth="1"/>
    <col min="6" max="6" width="24" customWidth="1"/>
    <col min="7" max="7" width="15.88671875" customWidth="1"/>
  </cols>
  <sheetData>
    <row r="1" spans="1:8" ht="24" customHeight="1" thickBot="1" x14ac:dyDescent="0.45">
      <c r="A1" s="105"/>
      <c r="B1" s="121" t="s">
        <v>43</v>
      </c>
      <c r="C1" s="122"/>
      <c r="D1" s="122"/>
      <c r="E1" s="122"/>
      <c r="F1" s="122"/>
      <c r="G1" s="122"/>
      <c r="H1" s="38"/>
    </row>
    <row r="2" spans="1:8" ht="20.25" customHeight="1" x14ac:dyDescent="0.3">
      <c r="B2" s="123" t="s">
        <v>22</v>
      </c>
      <c r="C2" s="124"/>
      <c r="D2" s="124"/>
      <c r="E2" s="124"/>
      <c r="F2" s="124"/>
      <c r="G2" s="15"/>
    </row>
    <row r="3" spans="1:8" ht="13.5" customHeight="1" thickBot="1" x14ac:dyDescent="0.35">
      <c r="A3" s="15"/>
      <c r="B3" s="16"/>
      <c r="C3" s="16"/>
      <c r="D3" s="16"/>
      <c r="E3" s="16"/>
      <c r="F3" s="15"/>
      <c r="G3" s="15"/>
    </row>
    <row r="4" spans="1:8" ht="52.5" customHeight="1" thickBot="1" x14ac:dyDescent="0.3">
      <c r="A4" s="103"/>
      <c r="B4" s="18" t="s">
        <v>23</v>
      </c>
      <c r="C4" s="18" t="s">
        <v>24</v>
      </c>
      <c r="D4" s="18" t="s">
        <v>12</v>
      </c>
      <c r="E4" s="102" t="s">
        <v>39</v>
      </c>
      <c r="F4" s="19" t="s">
        <v>42</v>
      </c>
      <c r="G4" s="20"/>
    </row>
    <row r="5" spans="1:8" ht="24.9" customHeight="1" x14ac:dyDescent="0.25">
      <c r="A5" s="21" t="s">
        <v>0</v>
      </c>
      <c r="B5" s="48"/>
      <c r="C5" s="41"/>
      <c r="D5" s="22">
        <f>B5+C5</f>
        <v>0</v>
      </c>
      <c r="E5" s="49"/>
      <c r="F5" s="57"/>
      <c r="G5" s="23"/>
    </row>
    <row r="6" spans="1:8" ht="24.9" customHeight="1" x14ac:dyDescent="0.25">
      <c r="A6" s="24" t="s">
        <v>1</v>
      </c>
      <c r="B6" s="48"/>
      <c r="C6" s="39"/>
      <c r="D6" s="25">
        <f>B6+C6</f>
        <v>0</v>
      </c>
      <c r="E6" s="50"/>
      <c r="F6" s="58"/>
      <c r="G6" s="23"/>
    </row>
    <row r="7" spans="1:8" ht="24.9" customHeight="1" x14ac:dyDescent="0.25">
      <c r="A7" s="24" t="s">
        <v>2</v>
      </c>
      <c r="B7" s="48"/>
      <c r="C7" s="39"/>
      <c r="D7" s="25">
        <f>B7+C7</f>
        <v>0</v>
      </c>
      <c r="E7" s="50"/>
      <c r="F7" s="58"/>
      <c r="G7" s="23"/>
    </row>
    <row r="8" spans="1:8" ht="24.9" customHeight="1" x14ac:dyDescent="0.25">
      <c r="A8" s="24" t="s">
        <v>3</v>
      </c>
      <c r="B8" s="48"/>
      <c r="C8" s="39"/>
      <c r="D8" s="25">
        <f t="shared" ref="D8:D16" si="0">B8+C8</f>
        <v>0</v>
      </c>
      <c r="E8" s="50"/>
      <c r="F8" s="58"/>
      <c r="G8" s="23"/>
    </row>
    <row r="9" spans="1:8" ht="24.9" customHeight="1" x14ac:dyDescent="0.25">
      <c r="A9" s="24" t="s">
        <v>4</v>
      </c>
      <c r="B9" s="48"/>
      <c r="C9" s="39"/>
      <c r="D9" s="25">
        <f t="shared" si="0"/>
        <v>0</v>
      </c>
      <c r="E9" s="50"/>
      <c r="F9" s="58"/>
      <c r="G9" s="23"/>
    </row>
    <row r="10" spans="1:8" ht="24.9" customHeight="1" x14ac:dyDescent="0.25">
      <c r="A10" s="24" t="s">
        <v>5</v>
      </c>
      <c r="B10" s="48"/>
      <c r="C10" s="39"/>
      <c r="D10" s="25">
        <f t="shared" si="0"/>
        <v>0</v>
      </c>
      <c r="E10" s="50"/>
      <c r="F10" s="58"/>
      <c r="G10" s="23"/>
    </row>
    <row r="11" spans="1:8" ht="24.9" customHeight="1" x14ac:dyDescent="0.25">
      <c r="A11" s="24" t="s">
        <v>6</v>
      </c>
      <c r="B11" s="48"/>
      <c r="C11" s="39"/>
      <c r="D11" s="25">
        <f t="shared" si="0"/>
        <v>0</v>
      </c>
      <c r="E11" s="50"/>
      <c r="F11" s="58"/>
      <c r="G11" s="26"/>
    </row>
    <row r="12" spans="1:8" ht="24.9" customHeight="1" x14ac:dyDescent="0.25">
      <c r="A12" s="24" t="s">
        <v>7</v>
      </c>
      <c r="B12" s="48"/>
      <c r="C12" s="39"/>
      <c r="D12" s="25">
        <f t="shared" si="0"/>
        <v>0</v>
      </c>
      <c r="E12" s="50"/>
      <c r="F12" s="58"/>
      <c r="G12" s="26"/>
    </row>
    <row r="13" spans="1:8" ht="24.9" customHeight="1" x14ac:dyDescent="0.25">
      <c r="A13" s="24" t="s">
        <v>8</v>
      </c>
      <c r="B13" s="48"/>
      <c r="C13" s="39"/>
      <c r="D13" s="25">
        <f t="shared" si="0"/>
        <v>0</v>
      </c>
      <c r="E13" s="50"/>
      <c r="F13" s="58"/>
      <c r="G13" s="26"/>
    </row>
    <row r="14" spans="1:8" ht="24.9" customHeight="1" x14ac:dyDescent="0.25">
      <c r="A14" s="24" t="s">
        <v>9</v>
      </c>
      <c r="B14" s="48"/>
      <c r="C14" s="39"/>
      <c r="D14" s="25">
        <f t="shared" si="0"/>
        <v>0</v>
      </c>
      <c r="E14" s="42"/>
      <c r="F14" s="55"/>
      <c r="G14" s="26"/>
    </row>
    <row r="15" spans="1:8" ht="24.9" customHeight="1" x14ac:dyDescent="0.25">
      <c r="A15" s="24" t="s">
        <v>10</v>
      </c>
      <c r="B15" s="48"/>
      <c r="C15" s="39"/>
      <c r="D15" s="25">
        <f t="shared" si="0"/>
        <v>0</v>
      </c>
      <c r="E15" s="42"/>
      <c r="F15" s="58"/>
      <c r="G15" s="26"/>
    </row>
    <row r="16" spans="1:8" ht="24.9" customHeight="1" thickBot="1" x14ac:dyDescent="0.3">
      <c r="A16" s="27" t="s">
        <v>11</v>
      </c>
      <c r="B16" s="28"/>
      <c r="C16" s="40"/>
      <c r="D16" s="29">
        <f t="shared" si="0"/>
        <v>0</v>
      </c>
      <c r="E16" s="43"/>
      <c r="F16" s="56"/>
      <c r="G16" s="26"/>
    </row>
    <row r="17" spans="1:8" ht="6.75" customHeight="1" thickBot="1" x14ac:dyDescent="0.3">
      <c r="A17" s="30"/>
      <c r="B17" s="30"/>
      <c r="C17" s="30"/>
      <c r="D17" s="30"/>
      <c r="E17" s="30"/>
      <c r="F17" s="1"/>
      <c r="G17" s="1"/>
    </row>
    <row r="18" spans="1:8" ht="24.9" customHeight="1" thickBot="1" x14ac:dyDescent="0.3">
      <c r="A18" s="104" t="s">
        <v>12</v>
      </c>
      <c r="B18" s="31">
        <f>SUM(B5:B16)</f>
        <v>0</v>
      </c>
      <c r="C18" s="31">
        <f>SUM(C5:C16)</f>
        <v>0</v>
      </c>
      <c r="D18" s="31">
        <f>SUM(D5:D16)</f>
        <v>0</v>
      </c>
      <c r="E18" s="32">
        <f>SUM(E5:E16)</f>
        <v>0</v>
      </c>
      <c r="F18" s="33">
        <f>SUM(F5:F16)</f>
        <v>0</v>
      </c>
      <c r="G18" s="1"/>
    </row>
    <row r="19" spans="1:8" ht="44.25" customHeight="1" thickBot="1" x14ac:dyDescent="0.35">
      <c r="A19" s="125" t="s">
        <v>45</v>
      </c>
      <c r="B19" s="126"/>
      <c r="C19" s="126"/>
      <c r="D19" s="126"/>
      <c r="E19" s="127"/>
      <c r="F19" s="33">
        <f>(D18-(8.86*3)*E18)</f>
        <v>0</v>
      </c>
      <c r="G19" s="34"/>
    </row>
    <row r="20" spans="1:8" ht="58.5" customHeight="1" thickBot="1" x14ac:dyDescent="0.3">
      <c r="A20" s="128" t="s">
        <v>30</v>
      </c>
      <c r="B20" s="129"/>
      <c r="C20" s="130"/>
      <c r="D20" s="130"/>
      <c r="E20" s="131"/>
      <c r="F20" s="35">
        <f>F18</f>
        <v>0</v>
      </c>
      <c r="G20" s="36"/>
    </row>
    <row r="21" spans="1:8" ht="21.75" customHeight="1" thickBot="1" x14ac:dyDescent="0.3">
      <c r="A21" s="1"/>
      <c r="B21" s="20"/>
      <c r="C21" s="20"/>
      <c r="D21" s="20"/>
      <c r="E21" s="20"/>
      <c r="F21" s="37"/>
      <c r="G21" s="36"/>
    </row>
    <row r="22" spans="1:8" s="67" customFormat="1" ht="24" customHeight="1" thickBot="1" x14ac:dyDescent="0.45">
      <c r="A22" s="106"/>
      <c r="B22" s="134" t="s">
        <v>46</v>
      </c>
      <c r="C22" s="135"/>
      <c r="D22" s="135"/>
      <c r="E22" s="135"/>
      <c r="F22" s="135"/>
      <c r="G22" s="101"/>
      <c r="H22" s="101"/>
    </row>
    <row r="23" spans="1:8" s="67" customFormat="1" ht="18" customHeight="1" x14ac:dyDescent="0.3">
      <c r="A23" s="75"/>
      <c r="B23" s="132" t="s">
        <v>25</v>
      </c>
      <c r="C23" s="133"/>
      <c r="D23" s="133"/>
      <c r="E23" s="133"/>
      <c r="F23" s="133"/>
      <c r="G23" s="68"/>
    </row>
    <row r="24" spans="1:8" s="67" customFormat="1" ht="17.25" customHeight="1" thickBot="1" x14ac:dyDescent="0.35">
      <c r="A24" s="76"/>
      <c r="B24" s="77"/>
      <c r="C24" s="77"/>
      <c r="D24" s="77"/>
      <c r="E24" s="77"/>
      <c r="F24" s="76"/>
      <c r="G24" s="68"/>
    </row>
    <row r="25" spans="1:8" s="67" customFormat="1" ht="56.25" customHeight="1" thickBot="1" x14ac:dyDescent="0.3">
      <c r="A25" s="78"/>
      <c r="B25" s="79" t="s">
        <v>23</v>
      </c>
      <c r="C25" s="79" t="s">
        <v>24</v>
      </c>
      <c r="D25" s="79" t="s">
        <v>12</v>
      </c>
      <c r="E25" s="79" t="s">
        <v>13</v>
      </c>
      <c r="F25" s="108" t="s">
        <v>42</v>
      </c>
      <c r="G25" s="69"/>
    </row>
    <row r="26" spans="1:8" s="67" customFormat="1" ht="24.75" customHeight="1" x14ac:dyDescent="0.25">
      <c r="A26" s="80" t="s">
        <v>0</v>
      </c>
      <c r="B26" s="81"/>
      <c r="C26" s="81"/>
      <c r="D26" s="82">
        <f>B26+C26</f>
        <v>0</v>
      </c>
      <c r="E26" s="83"/>
      <c r="F26" s="84"/>
      <c r="G26" s="70"/>
    </row>
    <row r="27" spans="1:8" s="67" customFormat="1" ht="24.75" customHeight="1" x14ac:dyDescent="0.25">
      <c r="A27" s="85" t="s">
        <v>1</v>
      </c>
      <c r="B27" s="86"/>
      <c r="C27" s="86"/>
      <c r="D27" s="82">
        <f>B27+C27</f>
        <v>0</v>
      </c>
      <c r="E27" s="87"/>
      <c r="F27" s="88"/>
      <c r="G27" s="70"/>
    </row>
    <row r="28" spans="1:8" s="67" customFormat="1" ht="24.75" customHeight="1" x14ac:dyDescent="0.25">
      <c r="A28" s="85" t="s">
        <v>2</v>
      </c>
      <c r="B28" s="86"/>
      <c r="C28" s="86"/>
      <c r="D28" s="82">
        <f>B28+C28</f>
        <v>0</v>
      </c>
      <c r="E28" s="87"/>
      <c r="F28" s="88"/>
      <c r="G28" s="70"/>
    </row>
    <row r="29" spans="1:8" s="67" customFormat="1" ht="24.75" customHeight="1" x14ac:dyDescent="0.25">
      <c r="A29" s="85" t="s">
        <v>3</v>
      </c>
      <c r="B29" s="86"/>
      <c r="C29" s="86"/>
      <c r="D29" s="82">
        <f t="shared" ref="D29:D37" si="1">B29+C29</f>
        <v>0</v>
      </c>
      <c r="E29" s="87"/>
      <c r="F29" s="88"/>
      <c r="G29" s="70"/>
    </row>
    <row r="30" spans="1:8" s="67" customFormat="1" ht="24.75" customHeight="1" x14ac:dyDescent="0.25">
      <c r="A30" s="85" t="s">
        <v>4</v>
      </c>
      <c r="B30" s="86"/>
      <c r="C30" s="86"/>
      <c r="D30" s="82">
        <f t="shared" si="1"/>
        <v>0</v>
      </c>
      <c r="E30" s="87"/>
      <c r="F30" s="88"/>
      <c r="G30" s="70"/>
    </row>
    <row r="31" spans="1:8" s="67" customFormat="1" ht="24.75" customHeight="1" x14ac:dyDescent="0.25">
      <c r="A31" s="85" t="s">
        <v>5</v>
      </c>
      <c r="B31" s="86"/>
      <c r="C31" s="86"/>
      <c r="D31" s="82">
        <f t="shared" si="1"/>
        <v>0</v>
      </c>
      <c r="E31" s="87"/>
      <c r="F31" s="88"/>
      <c r="G31" s="70"/>
    </row>
    <row r="32" spans="1:8" s="67" customFormat="1" ht="24.75" customHeight="1" x14ac:dyDescent="0.25">
      <c r="A32" s="85" t="s">
        <v>6</v>
      </c>
      <c r="B32" s="86"/>
      <c r="C32" s="86"/>
      <c r="D32" s="82">
        <f t="shared" si="1"/>
        <v>0</v>
      </c>
      <c r="E32" s="87"/>
      <c r="F32" s="88"/>
      <c r="G32" s="71"/>
    </row>
    <row r="33" spans="1:7" s="67" customFormat="1" ht="24.75" customHeight="1" x14ac:dyDescent="0.25">
      <c r="A33" s="85" t="s">
        <v>7</v>
      </c>
      <c r="B33" s="86"/>
      <c r="C33" s="86"/>
      <c r="D33" s="82">
        <f t="shared" si="1"/>
        <v>0</v>
      </c>
      <c r="E33" s="87"/>
      <c r="F33" s="88"/>
      <c r="G33" s="71"/>
    </row>
    <row r="34" spans="1:7" s="67" customFormat="1" ht="24.75" customHeight="1" x14ac:dyDescent="0.25">
      <c r="A34" s="85" t="s">
        <v>8</v>
      </c>
      <c r="B34" s="86"/>
      <c r="C34" s="86"/>
      <c r="D34" s="82">
        <f t="shared" si="1"/>
        <v>0</v>
      </c>
      <c r="E34" s="87"/>
      <c r="F34" s="88"/>
      <c r="G34" s="71"/>
    </row>
    <row r="35" spans="1:7" s="67" customFormat="1" ht="24.75" customHeight="1" x14ac:dyDescent="0.25">
      <c r="A35" s="85" t="s">
        <v>9</v>
      </c>
      <c r="B35" s="86"/>
      <c r="C35" s="86"/>
      <c r="D35" s="82">
        <f t="shared" si="1"/>
        <v>0</v>
      </c>
      <c r="E35" s="87"/>
      <c r="F35" s="89"/>
      <c r="G35" s="71"/>
    </row>
    <row r="36" spans="1:7" s="67" customFormat="1" ht="24.75" customHeight="1" x14ac:dyDescent="0.25">
      <c r="A36" s="85" t="s">
        <v>10</v>
      </c>
      <c r="B36" s="86"/>
      <c r="C36" s="86"/>
      <c r="D36" s="82">
        <f t="shared" si="1"/>
        <v>0</v>
      </c>
      <c r="E36" s="87"/>
      <c r="F36" s="88"/>
      <c r="G36" s="71"/>
    </row>
    <row r="37" spans="1:7" s="67" customFormat="1" ht="24.75" customHeight="1" thickBot="1" x14ac:dyDescent="0.3">
      <c r="A37" s="90" t="s">
        <v>11</v>
      </c>
      <c r="B37" s="91"/>
      <c r="C37" s="91"/>
      <c r="D37" s="92">
        <f t="shared" si="1"/>
        <v>0</v>
      </c>
      <c r="E37" s="93"/>
      <c r="F37" s="94"/>
      <c r="G37" s="71"/>
    </row>
    <row r="38" spans="1:7" s="67" customFormat="1" ht="12.75" customHeight="1" thickBot="1" x14ac:dyDescent="0.3">
      <c r="A38" s="95"/>
      <c r="B38" s="95"/>
      <c r="C38" s="95"/>
      <c r="D38" s="95"/>
      <c r="E38" s="95"/>
      <c r="F38" s="96"/>
      <c r="G38" s="72"/>
    </row>
    <row r="39" spans="1:7" s="67" customFormat="1" ht="24.75" customHeight="1" thickBot="1" x14ac:dyDescent="0.3">
      <c r="A39" s="107" t="s">
        <v>12</v>
      </c>
      <c r="B39" s="97">
        <f>SUM(B26:B37)</f>
        <v>0</v>
      </c>
      <c r="C39" s="97">
        <f>SUM(C26:C37)</f>
        <v>0</v>
      </c>
      <c r="D39" s="97">
        <f>SUM(D26:D37)</f>
        <v>0</v>
      </c>
      <c r="E39" s="98">
        <f>SUM(E26:E37)</f>
        <v>0</v>
      </c>
      <c r="F39" s="99">
        <f>SUM(F26:F37)</f>
        <v>0</v>
      </c>
      <c r="G39" s="72"/>
    </row>
    <row r="40" spans="1:7" s="67" customFormat="1" ht="43.5" customHeight="1" thickBot="1" x14ac:dyDescent="0.35">
      <c r="A40" s="113" t="s">
        <v>44</v>
      </c>
      <c r="B40" s="114"/>
      <c r="C40" s="114"/>
      <c r="D40" s="114"/>
      <c r="E40" s="115"/>
      <c r="F40" s="99">
        <f>(D39-((8.86*3)*E39)/8)</f>
        <v>0</v>
      </c>
      <c r="G40" s="73"/>
    </row>
    <row r="41" spans="1:7" s="67" customFormat="1" ht="45" customHeight="1" thickBot="1" x14ac:dyDescent="0.3">
      <c r="A41" s="116" t="s">
        <v>30</v>
      </c>
      <c r="B41" s="117"/>
      <c r="C41" s="118"/>
      <c r="D41" s="118"/>
      <c r="E41" s="119"/>
      <c r="F41" s="100">
        <f>+F39</f>
        <v>0</v>
      </c>
      <c r="G41" s="74"/>
    </row>
    <row r="42" spans="1:7" ht="42" customHeight="1" x14ac:dyDescent="0.25">
      <c r="A42" s="17"/>
      <c r="B42" s="120"/>
      <c r="C42" s="120"/>
      <c r="D42" s="120"/>
      <c r="E42" s="120"/>
      <c r="F42" s="17"/>
      <c r="G42" s="1"/>
    </row>
    <row r="43" spans="1:7" x14ac:dyDescent="0.25">
      <c r="A43" s="1"/>
      <c r="B43" s="1"/>
      <c r="C43" s="1"/>
      <c r="D43" s="1"/>
      <c r="E43" s="1"/>
    </row>
    <row r="44" spans="1:7" x14ac:dyDescent="0.25">
      <c r="A44" s="1"/>
      <c r="B44" s="1"/>
      <c r="C44" s="1"/>
      <c r="D44" s="1"/>
      <c r="E44" s="1"/>
    </row>
    <row r="45" spans="1:7" x14ac:dyDescent="0.25">
      <c r="A45" s="1"/>
      <c r="B45" s="1"/>
      <c r="C45" s="1"/>
      <c r="D45" s="1"/>
      <c r="E45" s="1"/>
    </row>
    <row r="46" spans="1:7" x14ac:dyDescent="0.25">
      <c r="A46" s="1"/>
      <c r="B46" s="1"/>
      <c r="C46" s="1"/>
      <c r="D46" s="1"/>
      <c r="E46" s="1"/>
    </row>
    <row r="47" spans="1:7" x14ac:dyDescent="0.25">
      <c r="A47" s="1"/>
      <c r="B47" s="1"/>
      <c r="C47" s="1"/>
      <c r="D47" s="1"/>
      <c r="E47" s="1"/>
    </row>
    <row r="48" spans="1:7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</sheetData>
  <mergeCells count="9">
    <mergeCell ref="A40:E40"/>
    <mergeCell ref="A41:E41"/>
    <mergeCell ref="B42:E42"/>
    <mergeCell ref="B1:G1"/>
    <mergeCell ref="B2:F2"/>
    <mergeCell ref="A19:E19"/>
    <mergeCell ref="A20:E20"/>
    <mergeCell ref="B22:F22"/>
    <mergeCell ref="B23:F23"/>
  </mergeCells>
  <phoneticPr fontId="0" type="noConversion"/>
  <pageMargins left="0.78740157480314965" right="0.78740157480314965" top="0.23622047244094491" bottom="0.23622047244094491" header="0.51181102362204722" footer="0.51181102362204722"/>
  <pageSetup paperSize="9" orientation="landscape" horizontalDpi="300" verticalDpi="30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56"/>
  <sheetViews>
    <sheetView topLeftCell="A28" workbookViewId="0">
      <selection activeCell="F41" sqref="F41"/>
    </sheetView>
  </sheetViews>
  <sheetFormatPr baseColWidth="10" defaultRowHeight="13.2" x14ac:dyDescent="0.25"/>
  <cols>
    <col min="1" max="1" width="12.5546875" customWidth="1"/>
    <col min="2" max="2" width="13.6640625" customWidth="1"/>
    <col min="3" max="3" width="15.6640625" customWidth="1"/>
    <col min="4" max="4" width="16.109375" customWidth="1"/>
    <col min="5" max="5" width="14" customWidth="1"/>
    <col min="6" max="6" width="24" customWidth="1"/>
    <col min="7" max="7" width="15.88671875" customWidth="1"/>
  </cols>
  <sheetData>
    <row r="1" spans="1:8" ht="24" customHeight="1" thickBot="1" x14ac:dyDescent="0.45">
      <c r="A1" s="105"/>
      <c r="B1" s="121" t="s">
        <v>43</v>
      </c>
      <c r="C1" s="122"/>
      <c r="D1" s="122"/>
      <c r="E1" s="122"/>
      <c r="F1" s="122"/>
      <c r="G1" s="122"/>
      <c r="H1" s="38"/>
    </row>
    <row r="2" spans="1:8" ht="20.25" customHeight="1" x14ac:dyDescent="0.3">
      <c r="B2" s="123" t="s">
        <v>22</v>
      </c>
      <c r="C2" s="124"/>
      <c r="D2" s="124"/>
      <c r="E2" s="124"/>
      <c r="F2" s="124"/>
      <c r="G2" s="15"/>
    </row>
    <row r="3" spans="1:8" ht="13.5" customHeight="1" thickBot="1" x14ac:dyDescent="0.35">
      <c r="A3" s="15"/>
      <c r="B3" s="16"/>
      <c r="C3" s="16"/>
      <c r="D3" s="16"/>
      <c r="E3" s="16"/>
      <c r="F3" s="15"/>
      <c r="G3" s="15"/>
    </row>
    <row r="4" spans="1:8" ht="52.5" customHeight="1" thickBot="1" x14ac:dyDescent="0.3">
      <c r="A4" s="103"/>
      <c r="B4" s="18" t="s">
        <v>23</v>
      </c>
      <c r="C4" s="18" t="s">
        <v>24</v>
      </c>
      <c r="D4" s="18" t="s">
        <v>12</v>
      </c>
      <c r="E4" s="102" t="s">
        <v>39</v>
      </c>
      <c r="F4" s="19" t="s">
        <v>42</v>
      </c>
      <c r="G4" s="20"/>
    </row>
    <row r="5" spans="1:8" ht="24.9" customHeight="1" x14ac:dyDescent="0.25">
      <c r="A5" s="21" t="s">
        <v>0</v>
      </c>
      <c r="B5" s="48"/>
      <c r="C5" s="41"/>
      <c r="D5" s="22">
        <f>B5+C5</f>
        <v>0</v>
      </c>
      <c r="E5" s="49"/>
      <c r="F5" s="57"/>
      <c r="G5" s="23"/>
    </row>
    <row r="6" spans="1:8" ht="24.9" customHeight="1" x14ac:dyDescent="0.25">
      <c r="A6" s="24" t="s">
        <v>1</v>
      </c>
      <c r="B6" s="48"/>
      <c r="C6" s="39"/>
      <c r="D6" s="25">
        <f>B6+C6</f>
        <v>0</v>
      </c>
      <c r="E6" s="50"/>
      <c r="F6" s="58"/>
      <c r="G6" s="23"/>
    </row>
    <row r="7" spans="1:8" ht="24.9" customHeight="1" x14ac:dyDescent="0.25">
      <c r="A7" s="24" t="s">
        <v>2</v>
      </c>
      <c r="B7" s="48"/>
      <c r="C7" s="39"/>
      <c r="D7" s="25">
        <f>B7+C7</f>
        <v>0</v>
      </c>
      <c r="E7" s="50"/>
      <c r="F7" s="58"/>
      <c r="G7" s="23"/>
    </row>
    <row r="8" spans="1:8" ht="24.9" customHeight="1" x14ac:dyDescent="0.25">
      <c r="A8" s="24" t="s">
        <v>3</v>
      </c>
      <c r="B8" s="48"/>
      <c r="C8" s="39"/>
      <c r="D8" s="25">
        <f t="shared" ref="D8:D16" si="0">B8+C8</f>
        <v>0</v>
      </c>
      <c r="E8" s="50"/>
      <c r="F8" s="58"/>
      <c r="G8" s="23"/>
    </row>
    <row r="9" spans="1:8" ht="24.9" customHeight="1" x14ac:dyDescent="0.25">
      <c r="A9" s="24" t="s">
        <v>4</v>
      </c>
      <c r="B9" s="48"/>
      <c r="C9" s="39"/>
      <c r="D9" s="25">
        <f t="shared" si="0"/>
        <v>0</v>
      </c>
      <c r="E9" s="50"/>
      <c r="F9" s="58"/>
      <c r="G9" s="23"/>
    </row>
    <row r="10" spans="1:8" ht="24.9" customHeight="1" x14ac:dyDescent="0.25">
      <c r="A10" s="24" t="s">
        <v>5</v>
      </c>
      <c r="B10" s="48"/>
      <c r="C10" s="39"/>
      <c r="D10" s="25">
        <f t="shared" si="0"/>
        <v>0</v>
      </c>
      <c r="E10" s="50"/>
      <c r="F10" s="58"/>
      <c r="G10" s="23"/>
    </row>
    <row r="11" spans="1:8" ht="24.9" customHeight="1" x14ac:dyDescent="0.25">
      <c r="A11" s="24" t="s">
        <v>6</v>
      </c>
      <c r="B11" s="48"/>
      <c r="C11" s="39"/>
      <c r="D11" s="25">
        <f t="shared" si="0"/>
        <v>0</v>
      </c>
      <c r="E11" s="50"/>
      <c r="F11" s="58"/>
      <c r="G11" s="26"/>
    </row>
    <row r="12" spans="1:8" ht="24.9" customHeight="1" x14ac:dyDescent="0.25">
      <c r="A12" s="24" t="s">
        <v>7</v>
      </c>
      <c r="B12" s="48"/>
      <c r="C12" s="39"/>
      <c r="D12" s="25">
        <f t="shared" si="0"/>
        <v>0</v>
      </c>
      <c r="E12" s="50"/>
      <c r="F12" s="58"/>
      <c r="G12" s="26"/>
    </row>
    <row r="13" spans="1:8" ht="24.9" customHeight="1" x14ac:dyDescent="0.25">
      <c r="A13" s="24" t="s">
        <v>8</v>
      </c>
      <c r="B13" s="48"/>
      <c r="C13" s="39"/>
      <c r="D13" s="25">
        <f t="shared" si="0"/>
        <v>0</v>
      </c>
      <c r="E13" s="50"/>
      <c r="F13" s="58"/>
      <c r="G13" s="26"/>
    </row>
    <row r="14" spans="1:8" ht="24.9" customHeight="1" x14ac:dyDescent="0.25">
      <c r="A14" s="24" t="s">
        <v>9</v>
      </c>
      <c r="B14" s="48"/>
      <c r="C14" s="39"/>
      <c r="D14" s="25">
        <f t="shared" si="0"/>
        <v>0</v>
      </c>
      <c r="E14" s="42"/>
      <c r="F14" s="55"/>
      <c r="G14" s="26"/>
    </row>
    <row r="15" spans="1:8" ht="24.9" customHeight="1" x14ac:dyDescent="0.25">
      <c r="A15" s="24" t="s">
        <v>10</v>
      </c>
      <c r="B15" s="48"/>
      <c r="C15" s="39"/>
      <c r="D15" s="25">
        <f t="shared" si="0"/>
        <v>0</v>
      </c>
      <c r="E15" s="42"/>
      <c r="F15" s="58"/>
      <c r="G15" s="26"/>
    </row>
    <row r="16" spans="1:8" ht="24.9" customHeight="1" thickBot="1" x14ac:dyDescent="0.3">
      <c r="A16" s="27" t="s">
        <v>11</v>
      </c>
      <c r="B16" s="28"/>
      <c r="C16" s="40"/>
      <c r="D16" s="29">
        <f t="shared" si="0"/>
        <v>0</v>
      </c>
      <c r="E16" s="43"/>
      <c r="F16" s="56"/>
      <c r="G16" s="26"/>
    </row>
    <row r="17" spans="1:8" ht="6.75" customHeight="1" thickBot="1" x14ac:dyDescent="0.3">
      <c r="A17" s="30"/>
      <c r="B17" s="30"/>
      <c r="C17" s="30"/>
      <c r="D17" s="30"/>
      <c r="E17" s="30"/>
      <c r="F17" s="1"/>
      <c r="G17" s="1"/>
    </row>
    <row r="18" spans="1:8" ht="24.9" customHeight="1" thickBot="1" x14ac:dyDescent="0.3">
      <c r="A18" s="104" t="s">
        <v>12</v>
      </c>
      <c r="B18" s="31">
        <f>SUM(B5:B16)</f>
        <v>0</v>
      </c>
      <c r="C18" s="31">
        <f>SUM(C5:C16)</f>
        <v>0</v>
      </c>
      <c r="D18" s="31">
        <f>SUM(D5:D16)</f>
        <v>0</v>
      </c>
      <c r="E18" s="32">
        <f>SUM(E5:E16)</f>
        <v>0</v>
      </c>
      <c r="F18" s="33">
        <f>SUM(F5:F16)</f>
        <v>0</v>
      </c>
      <c r="G18" s="1"/>
    </row>
    <row r="19" spans="1:8" ht="44.25" customHeight="1" thickBot="1" x14ac:dyDescent="0.35">
      <c r="A19" s="125" t="s">
        <v>45</v>
      </c>
      <c r="B19" s="126"/>
      <c r="C19" s="126"/>
      <c r="D19" s="126"/>
      <c r="E19" s="127"/>
      <c r="F19" s="33">
        <f>(D18-(8.86*3)*E18)</f>
        <v>0</v>
      </c>
      <c r="G19" s="34"/>
    </row>
    <row r="20" spans="1:8" ht="58.5" customHeight="1" thickBot="1" x14ac:dyDescent="0.3">
      <c r="A20" s="128" t="s">
        <v>30</v>
      </c>
      <c r="B20" s="129"/>
      <c r="C20" s="130"/>
      <c r="D20" s="130"/>
      <c r="E20" s="131"/>
      <c r="F20" s="35">
        <f>F18</f>
        <v>0</v>
      </c>
      <c r="G20" s="36"/>
    </row>
    <row r="21" spans="1:8" ht="21.75" customHeight="1" thickBot="1" x14ac:dyDescent="0.3">
      <c r="A21" s="1"/>
      <c r="B21" s="20"/>
      <c r="C21" s="20"/>
      <c r="D21" s="20"/>
      <c r="E21" s="20"/>
      <c r="F21" s="37"/>
      <c r="G21" s="36"/>
    </row>
    <row r="22" spans="1:8" s="67" customFormat="1" ht="24" customHeight="1" thickBot="1" x14ac:dyDescent="0.45">
      <c r="A22" s="106"/>
      <c r="B22" s="134" t="s">
        <v>46</v>
      </c>
      <c r="C22" s="135"/>
      <c r="D22" s="135"/>
      <c r="E22" s="135"/>
      <c r="F22" s="135"/>
      <c r="G22" s="101"/>
      <c r="H22" s="101"/>
    </row>
    <row r="23" spans="1:8" s="67" customFormat="1" ht="18" customHeight="1" x14ac:dyDescent="0.3">
      <c r="A23" s="75"/>
      <c r="B23" s="132" t="s">
        <v>25</v>
      </c>
      <c r="C23" s="133"/>
      <c r="D23" s="133"/>
      <c r="E23" s="133"/>
      <c r="F23" s="133"/>
      <c r="G23" s="68"/>
    </row>
    <row r="24" spans="1:8" s="67" customFormat="1" ht="17.25" customHeight="1" thickBot="1" x14ac:dyDescent="0.35">
      <c r="A24" s="76"/>
      <c r="B24" s="77"/>
      <c r="C24" s="77"/>
      <c r="D24" s="77"/>
      <c r="E24" s="77"/>
      <c r="F24" s="76"/>
      <c r="G24" s="68"/>
    </row>
    <row r="25" spans="1:8" s="67" customFormat="1" ht="56.25" customHeight="1" thickBot="1" x14ac:dyDescent="0.3">
      <c r="A25" s="78"/>
      <c r="B25" s="79" t="s">
        <v>23</v>
      </c>
      <c r="C25" s="79" t="s">
        <v>24</v>
      </c>
      <c r="D25" s="79" t="s">
        <v>12</v>
      </c>
      <c r="E25" s="79" t="s">
        <v>13</v>
      </c>
      <c r="F25" s="108" t="s">
        <v>42</v>
      </c>
      <c r="G25" s="69"/>
    </row>
    <row r="26" spans="1:8" s="67" customFormat="1" ht="24.75" customHeight="1" x14ac:dyDescent="0.25">
      <c r="A26" s="80" t="s">
        <v>0</v>
      </c>
      <c r="B26" s="81"/>
      <c r="C26" s="81"/>
      <c r="D26" s="82">
        <f>B26+C26</f>
        <v>0</v>
      </c>
      <c r="E26" s="83"/>
      <c r="F26" s="84"/>
      <c r="G26" s="70"/>
    </row>
    <row r="27" spans="1:8" s="67" customFormat="1" ht="24.75" customHeight="1" x14ac:dyDescent="0.25">
      <c r="A27" s="85" t="s">
        <v>1</v>
      </c>
      <c r="B27" s="86"/>
      <c r="C27" s="86"/>
      <c r="D27" s="82">
        <f>B27+C27</f>
        <v>0</v>
      </c>
      <c r="E27" s="87"/>
      <c r="F27" s="88"/>
      <c r="G27" s="70"/>
    </row>
    <row r="28" spans="1:8" s="67" customFormat="1" ht="24.75" customHeight="1" x14ac:dyDescent="0.25">
      <c r="A28" s="85" t="s">
        <v>2</v>
      </c>
      <c r="B28" s="86"/>
      <c r="C28" s="86"/>
      <c r="D28" s="82">
        <f>B28+C28</f>
        <v>0</v>
      </c>
      <c r="E28" s="87"/>
      <c r="F28" s="88"/>
      <c r="G28" s="70"/>
    </row>
    <row r="29" spans="1:8" s="67" customFormat="1" ht="24.75" customHeight="1" x14ac:dyDescent="0.25">
      <c r="A29" s="85" t="s">
        <v>3</v>
      </c>
      <c r="B29" s="86"/>
      <c r="C29" s="86"/>
      <c r="D29" s="82">
        <f t="shared" ref="D29:D37" si="1">B29+C29</f>
        <v>0</v>
      </c>
      <c r="E29" s="87"/>
      <c r="F29" s="88"/>
      <c r="G29" s="70"/>
    </row>
    <row r="30" spans="1:8" s="67" customFormat="1" ht="24.75" customHeight="1" x14ac:dyDescent="0.25">
      <c r="A30" s="85" t="s">
        <v>4</v>
      </c>
      <c r="B30" s="86"/>
      <c r="C30" s="86"/>
      <c r="D30" s="82">
        <f t="shared" si="1"/>
        <v>0</v>
      </c>
      <c r="E30" s="87"/>
      <c r="F30" s="88"/>
      <c r="G30" s="70"/>
    </row>
    <row r="31" spans="1:8" s="67" customFormat="1" ht="24.75" customHeight="1" x14ac:dyDescent="0.25">
      <c r="A31" s="85" t="s">
        <v>5</v>
      </c>
      <c r="B31" s="86"/>
      <c r="C31" s="86"/>
      <c r="D31" s="82">
        <f t="shared" si="1"/>
        <v>0</v>
      </c>
      <c r="E31" s="87"/>
      <c r="F31" s="88"/>
      <c r="G31" s="70"/>
    </row>
    <row r="32" spans="1:8" s="67" customFormat="1" ht="24.75" customHeight="1" x14ac:dyDescent="0.25">
      <c r="A32" s="85" t="s">
        <v>6</v>
      </c>
      <c r="B32" s="86"/>
      <c r="C32" s="86"/>
      <c r="D32" s="82">
        <f t="shared" si="1"/>
        <v>0</v>
      </c>
      <c r="E32" s="87"/>
      <c r="F32" s="88"/>
      <c r="G32" s="71"/>
    </row>
    <row r="33" spans="1:7" s="67" customFormat="1" ht="24.75" customHeight="1" x14ac:dyDescent="0.25">
      <c r="A33" s="85" t="s">
        <v>7</v>
      </c>
      <c r="B33" s="86"/>
      <c r="C33" s="86"/>
      <c r="D33" s="82">
        <f t="shared" si="1"/>
        <v>0</v>
      </c>
      <c r="E33" s="87"/>
      <c r="F33" s="88"/>
      <c r="G33" s="71"/>
    </row>
    <row r="34" spans="1:7" s="67" customFormat="1" ht="24.75" customHeight="1" x14ac:dyDescent="0.25">
      <c r="A34" s="85" t="s">
        <v>8</v>
      </c>
      <c r="B34" s="86"/>
      <c r="C34" s="86"/>
      <c r="D34" s="82">
        <f t="shared" si="1"/>
        <v>0</v>
      </c>
      <c r="E34" s="87"/>
      <c r="F34" s="88"/>
      <c r="G34" s="71"/>
    </row>
    <row r="35" spans="1:7" s="67" customFormat="1" ht="24.75" customHeight="1" x14ac:dyDescent="0.25">
      <c r="A35" s="85" t="s">
        <v>9</v>
      </c>
      <c r="B35" s="86"/>
      <c r="C35" s="86"/>
      <c r="D35" s="82">
        <f t="shared" si="1"/>
        <v>0</v>
      </c>
      <c r="E35" s="87"/>
      <c r="F35" s="89"/>
      <c r="G35" s="71"/>
    </row>
    <row r="36" spans="1:7" s="67" customFormat="1" ht="24.75" customHeight="1" x14ac:dyDescent="0.25">
      <c r="A36" s="85" t="s">
        <v>10</v>
      </c>
      <c r="B36" s="86"/>
      <c r="C36" s="86"/>
      <c r="D36" s="82">
        <f t="shared" si="1"/>
        <v>0</v>
      </c>
      <c r="E36" s="87"/>
      <c r="F36" s="88"/>
      <c r="G36" s="71"/>
    </row>
    <row r="37" spans="1:7" s="67" customFormat="1" ht="24.75" customHeight="1" thickBot="1" x14ac:dyDescent="0.3">
      <c r="A37" s="90" t="s">
        <v>11</v>
      </c>
      <c r="B37" s="91"/>
      <c r="C37" s="91"/>
      <c r="D37" s="92">
        <f t="shared" si="1"/>
        <v>0</v>
      </c>
      <c r="E37" s="93"/>
      <c r="F37" s="94"/>
      <c r="G37" s="71"/>
    </row>
    <row r="38" spans="1:7" s="67" customFormat="1" ht="12.75" customHeight="1" thickBot="1" x14ac:dyDescent="0.3">
      <c r="A38" s="95"/>
      <c r="B38" s="95"/>
      <c r="C38" s="95"/>
      <c r="D38" s="95"/>
      <c r="E38" s="95"/>
      <c r="F38" s="96"/>
      <c r="G38" s="72"/>
    </row>
    <row r="39" spans="1:7" s="67" customFormat="1" ht="24.75" customHeight="1" thickBot="1" x14ac:dyDescent="0.3">
      <c r="A39" s="107" t="s">
        <v>12</v>
      </c>
      <c r="B39" s="97">
        <f>SUM(B26:B37)</f>
        <v>0</v>
      </c>
      <c r="C39" s="97">
        <f>SUM(C26:C37)</f>
        <v>0</v>
      </c>
      <c r="D39" s="97">
        <f>SUM(D26:D37)</f>
        <v>0</v>
      </c>
      <c r="E39" s="98">
        <f>SUM(E26:E37)</f>
        <v>0</v>
      </c>
      <c r="F39" s="99">
        <f>SUM(F26:F37)</f>
        <v>0</v>
      </c>
      <c r="G39" s="72"/>
    </row>
    <row r="40" spans="1:7" s="67" customFormat="1" ht="43.5" customHeight="1" thickBot="1" x14ac:dyDescent="0.35">
      <c r="A40" s="113" t="s">
        <v>44</v>
      </c>
      <c r="B40" s="114"/>
      <c r="C40" s="114"/>
      <c r="D40" s="114"/>
      <c r="E40" s="115"/>
      <c r="F40" s="99">
        <f>(D39-((9.4*3)*E39)/8)</f>
        <v>0</v>
      </c>
      <c r="G40" s="73"/>
    </row>
    <row r="41" spans="1:7" s="67" customFormat="1" ht="45" customHeight="1" thickBot="1" x14ac:dyDescent="0.3">
      <c r="A41" s="116" t="s">
        <v>30</v>
      </c>
      <c r="B41" s="117"/>
      <c r="C41" s="118"/>
      <c r="D41" s="118"/>
      <c r="E41" s="119"/>
      <c r="F41" s="100">
        <f>+F39</f>
        <v>0</v>
      </c>
      <c r="G41" s="74"/>
    </row>
    <row r="42" spans="1:7" ht="42" customHeight="1" x14ac:dyDescent="0.25">
      <c r="A42" s="17"/>
      <c r="B42" s="120"/>
      <c r="C42" s="120"/>
      <c r="D42" s="120"/>
      <c r="E42" s="120"/>
      <c r="F42" s="17"/>
      <c r="G42" s="1"/>
    </row>
    <row r="43" spans="1:7" x14ac:dyDescent="0.25">
      <c r="A43" s="1"/>
      <c r="B43" s="1"/>
      <c r="C43" s="1"/>
      <c r="D43" s="1"/>
      <c r="E43" s="1"/>
    </row>
    <row r="44" spans="1:7" x14ac:dyDescent="0.25">
      <c r="A44" s="1"/>
      <c r="B44" s="1"/>
      <c r="C44" s="1"/>
      <c r="D44" s="1"/>
      <c r="E44" s="1"/>
    </row>
    <row r="45" spans="1:7" x14ac:dyDescent="0.25">
      <c r="A45" s="1"/>
      <c r="B45" s="1"/>
      <c r="C45" s="1"/>
      <c r="D45" s="1"/>
      <c r="E45" s="1"/>
    </row>
    <row r="46" spans="1:7" x14ac:dyDescent="0.25">
      <c r="A46" s="1"/>
      <c r="B46" s="1"/>
      <c r="C46" s="1"/>
      <c r="D46" s="1"/>
      <c r="E46" s="1"/>
    </row>
    <row r="47" spans="1:7" x14ac:dyDescent="0.25">
      <c r="A47" s="1"/>
      <c r="B47" s="1"/>
      <c r="C47" s="1"/>
      <c r="D47" s="1"/>
      <c r="E47" s="1"/>
    </row>
    <row r="48" spans="1:7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</sheetData>
  <mergeCells count="9">
    <mergeCell ref="A40:E40"/>
    <mergeCell ref="A41:E41"/>
    <mergeCell ref="B42:E42"/>
    <mergeCell ref="B1:G1"/>
    <mergeCell ref="B2:F2"/>
    <mergeCell ref="A19:E19"/>
    <mergeCell ref="A20:E20"/>
    <mergeCell ref="B22:F22"/>
    <mergeCell ref="B23:F23"/>
  </mergeCells>
  <phoneticPr fontId="0" type="noConversion"/>
  <pageMargins left="0.78740157480314965" right="0.78740157480314965" top="0.23622047244094491" bottom="0.23622047244094491" header="0.51181102362204722" footer="0.51181102362204722"/>
  <pageSetup paperSize="9" orientation="landscape" horizontalDpi="300" verticalDpi="300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56"/>
  <sheetViews>
    <sheetView topLeftCell="A28" workbookViewId="0">
      <selection activeCell="F41" sqref="F41"/>
    </sheetView>
  </sheetViews>
  <sheetFormatPr baseColWidth="10" defaultRowHeight="13.2" x14ac:dyDescent="0.25"/>
  <cols>
    <col min="1" max="1" width="12.5546875" customWidth="1"/>
    <col min="2" max="2" width="13.6640625" customWidth="1"/>
    <col min="3" max="3" width="15.6640625" customWidth="1"/>
    <col min="4" max="4" width="16.109375" customWidth="1"/>
    <col min="5" max="5" width="14" customWidth="1"/>
    <col min="6" max="6" width="24" customWidth="1"/>
    <col min="7" max="7" width="15.88671875" customWidth="1"/>
  </cols>
  <sheetData>
    <row r="1" spans="1:8" ht="24" customHeight="1" thickBot="1" x14ac:dyDescent="0.45">
      <c r="A1" s="105"/>
      <c r="B1" s="121" t="s">
        <v>43</v>
      </c>
      <c r="C1" s="122"/>
      <c r="D1" s="122"/>
      <c r="E1" s="122"/>
      <c r="F1" s="122"/>
      <c r="G1" s="122"/>
      <c r="H1" s="38"/>
    </row>
    <row r="2" spans="1:8" ht="20.25" customHeight="1" x14ac:dyDescent="0.3">
      <c r="B2" s="123" t="s">
        <v>22</v>
      </c>
      <c r="C2" s="124"/>
      <c r="D2" s="124"/>
      <c r="E2" s="124"/>
      <c r="F2" s="124"/>
      <c r="G2" s="15"/>
    </row>
    <row r="3" spans="1:8" ht="13.5" customHeight="1" thickBot="1" x14ac:dyDescent="0.35">
      <c r="A3" s="15"/>
      <c r="B3" s="16"/>
      <c r="C3" s="16"/>
      <c r="D3" s="16"/>
      <c r="E3" s="16"/>
      <c r="F3" s="15"/>
      <c r="G3" s="15"/>
    </row>
    <row r="4" spans="1:8" ht="52.5" customHeight="1" thickBot="1" x14ac:dyDescent="0.3">
      <c r="A4" s="103"/>
      <c r="B4" s="18" t="s">
        <v>23</v>
      </c>
      <c r="C4" s="18" t="s">
        <v>24</v>
      </c>
      <c r="D4" s="18" t="s">
        <v>12</v>
      </c>
      <c r="E4" s="102" t="s">
        <v>39</v>
      </c>
      <c r="F4" s="19" t="s">
        <v>42</v>
      </c>
      <c r="G4" s="20"/>
    </row>
    <row r="5" spans="1:8" ht="24.9" customHeight="1" x14ac:dyDescent="0.25">
      <c r="A5" s="21" t="s">
        <v>0</v>
      </c>
      <c r="B5" s="48"/>
      <c r="C5" s="41"/>
      <c r="D5" s="22">
        <f>B5+C5</f>
        <v>0</v>
      </c>
      <c r="E5" s="49"/>
      <c r="F5" s="57"/>
      <c r="G5" s="23"/>
    </row>
    <row r="6" spans="1:8" ht="24.9" customHeight="1" x14ac:dyDescent="0.25">
      <c r="A6" s="24" t="s">
        <v>1</v>
      </c>
      <c r="B6" s="48"/>
      <c r="C6" s="39"/>
      <c r="D6" s="25">
        <f>B6+C6</f>
        <v>0</v>
      </c>
      <c r="E6" s="50"/>
      <c r="F6" s="58"/>
      <c r="G6" s="23"/>
    </row>
    <row r="7" spans="1:8" ht="24.9" customHeight="1" x14ac:dyDescent="0.25">
      <c r="A7" s="24" t="s">
        <v>2</v>
      </c>
      <c r="B7" s="48"/>
      <c r="C7" s="39"/>
      <c r="D7" s="25">
        <f>B7+C7</f>
        <v>0</v>
      </c>
      <c r="E7" s="50"/>
      <c r="F7" s="58"/>
      <c r="G7" s="23"/>
    </row>
    <row r="8" spans="1:8" ht="24.9" customHeight="1" x14ac:dyDescent="0.25">
      <c r="A8" s="24" t="s">
        <v>3</v>
      </c>
      <c r="B8" s="48"/>
      <c r="C8" s="39"/>
      <c r="D8" s="25">
        <f t="shared" ref="D8:D16" si="0">B8+C8</f>
        <v>0</v>
      </c>
      <c r="E8" s="50"/>
      <c r="F8" s="58"/>
      <c r="G8" s="23"/>
    </row>
    <row r="9" spans="1:8" ht="24.9" customHeight="1" x14ac:dyDescent="0.25">
      <c r="A9" s="24" t="s">
        <v>4</v>
      </c>
      <c r="B9" s="48"/>
      <c r="C9" s="39"/>
      <c r="D9" s="25">
        <f t="shared" si="0"/>
        <v>0</v>
      </c>
      <c r="E9" s="50"/>
      <c r="F9" s="58"/>
      <c r="G9" s="23"/>
    </row>
    <row r="10" spans="1:8" ht="24.9" customHeight="1" x14ac:dyDescent="0.25">
      <c r="A10" s="24" t="s">
        <v>5</v>
      </c>
      <c r="B10" s="48"/>
      <c r="C10" s="39"/>
      <c r="D10" s="25">
        <f t="shared" si="0"/>
        <v>0</v>
      </c>
      <c r="E10" s="50"/>
      <c r="F10" s="58"/>
      <c r="G10" s="23"/>
    </row>
    <row r="11" spans="1:8" ht="24.9" customHeight="1" x14ac:dyDescent="0.25">
      <c r="A11" s="24" t="s">
        <v>6</v>
      </c>
      <c r="B11" s="48"/>
      <c r="C11" s="39"/>
      <c r="D11" s="25">
        <f t="shared" si="0"/>
        <v>0</v>
      </c>
      <c r="E11" s="50"/>
      <c r="F11" s="58"/>
      <c r="G11" s="26"/>
    </row>
    <row r="12" spans="1:8" ht="24.9" customHeight="1" x14ac:dyDescent="0.25">
      <c r="A12" s="24" t="s">
        <v>7</v>
      </c>
      <c r="B12" s="48"/>
      <c r="C12" s="39"/>
      <c r="D12" s="25">
        <f t="shared" si="0"/>
        <v>0</v>
      </c>
      <c r="E12" s="50"/>
      <c r="F12" s="58"/>
      <c r="G12" s="26"/>
    </row>
    <row r="13" spans="1:8" ht="24.9" customHeight="1" x14ac:dyDescent="0.25">
      <c r="A13" s="24" t="s">
        <v>8</v>
      </c>
      <c r="B13" s="48"/>
      <c r="C13" s="39"/>
      <c r="D13" s="25">
        <f t="shared" si="0"/>
        <v>0</v>
      </c>
      <c r="E13" s="50"/>
      <c r="F13" s="58"/>
      <c r="G13" s="26"/>
    </row>
    <row r="14" spans="1:8" ht="24.9" customHeight="1" x14ac:dyDescent="0.25">
      <c r="A14" s="24" t="s">
        <v>9</v>
      </c>
      <c r="B14" s="48"/>
      <c r="C14" s="39"/>
      <c r="D14" s="25">
        <f t="shared" si="0"/>
        <v>0</v>
      </c>
      <c r="E14" s="42"/>
      <c r="F14" s="55"/>
      <c r="G14" s="26"/>
    </row>
    <row r="15" spans="1:8" ht="24.9" customHeight="1" x14ac:dyDescent="0.25">
      <c r="A15" s="24" t="s">
        <v>10</v>
      </c>
      <c r="B15" s="48"/>
      <c r="C15" s="39"/>
      <c r="D15" s="25">
        <f t="shared" si="0"/>
        <v>0</v>
      </c>
      <c r="E15" s="42"/>
      <c r="F15" s="58"/>
      <c r="G15" s="26"/>
    </row>
    <row r="16" spans="1:8" ht="24.9" customHeight="1" thickBot="1" x14ac:dyDescent="0.3">
      <c r="A16" s="27" t="s">
        <v>11</v>
      </c>
      <c r="B16" s="28"/>
      <c r="C16" s="40"/>
      <c r="D16" s="29">
        <f t="shared" si="0"/>
        <v>0</v>
      </c>
      <c r="E16" s="43"/>
      <c r="F16" s="56"/>
      <c r="G16" s="26"/>
    </row>
    <row r="17" spans="1:8" ht="6.75" customHeight="1" thickBot="1" x14ac:dyDescent="0.3">
      <c r="A17" s="30"/>
      <c r="B17" s="30"/>
      <c r="C17" s="30"/>
      <c r="D17" s="30"/>
      <c r="E17" s="30"/>
      <c r="F17" s="1"/>
      <c r="G17" s="1"/>
    </row>
    <row r="18" spans="1:8" ht="24.9" customHeight="1" thickBot="1" x14ac:dyDescent="0.3">
      <c r="A18" s="104" t="s">
        <v>12</v>
      </c>
      <c r="B18" s="31">
        <f>SUM(B5:B16)</f>
        <v>0</v>
      </c>
      <c r="C18" s="31">
        <f>SUM(C5:C16)</f>
        <v>0</v>
      </c>
      <c r="D18" s="31">
        <f>SUM(D5:D16)</f>
        <v>0</v>
      </c>
      <c r="E18" s="32">
        <f>SUM(E5:E16)</f>
        <v>0</v>
      </c>
      <c r="F18" s="33">
        <f>SUM(F5:F16)</f>
        <v>0</v>
      </c>
      <c r="G18" s="1"/>
    </row>
    <row r="19" spans="1:8" ht="44.25" customHeight="1" thickBot="1" x14ac:dyDescent="0.35">
      <c r="A19" s="125" t="s">
        <v>45</v>
      </c>
      <c r="B19" s="126"/>
      <c r="C19" s="126"/>
      <c r="D19" s="126"/>
      <c r="E19" s="127"/>
      <c r="F19" s="33">
        <f>(D18-(8.86*3)*E18)</f>
        <v>0</v>
      </c>
      <c r="G19" s="34"/>
    </row>
    <row r="20" spans="1:8" ht="58.5" customHeight="1" thickBot="1" x14ac:dyDescent="0.3">
      <c r="A20" s="128" t="s">
        <v>30</v>
      </c>
      <c r="B20" s="129"/>
      <c r="C20" s="130"/>
      <c r="D20" s="130"/>
      <c r="E20" s="131"/>
      <c r="F20" s="35">
        <f>F18</f>
        <v>0</v>
      </c>
      <c r="G20" s="36"/>
    </row>
    <row r="21" spans="1:8" ht="21.75" customHeight="1" thickBot="1" x14ac:dyDescent="0.3">
      <c r="A21" s="1"/>
      <c r="B21" s="20"/>
      <c r="C21" s="20"/>
      <c r="D21" s="20"/>
      <c r="E21" s="20"/>
      <c r="F21" s="37"/>
      <c r="G21" s="36"/>
    </row>
    <row r="22" spans="1:8" s="67" customFormat="1" ht="24" customHeight="1" thickBot="1" x14ac:dyDescent="0.45">
      <c r="A22" s="106"/>
      <c r="B22" s="134" t="s">
        <v>46</v>
      </c>
      <c r="C22" s="135"/>
      <c r="D22" s="135"/>
      <c r="E22" s="135"/>
      <c r="F22" s="135"/>
      <c r="G22" s="101"/>
      <c r="H22" s="101"/>
    </row>
    <row r="23" spans="1:8" s="67" customFormat="1" ht="18" customHeight="1" x14ac:dyDescent="0.3">
      <c r="A23" s="75"/>
      <c r="B23" s="132" t="s">
        <v>25</v>
      </c>
      <c r="C23" s="133"/>
      <c r="D23" s="133"/>
      <c r="E23" s="133"/>
      <c r="F23" s="133"/>
      <c r="G23" s="68"/>
    </row>
    <row r="24" spans="1:8" s="67" customFormat="1" ht="17.25" customHeight="1" thickBot="1" x14ac:dyDescent="0.35">
      <c r="A24" s="76"/>
      <c r="B24" s="77"/>
      <c r="C24" s="77"/>
      <c r="D24" s="77"/>
      <c r="E24" s="77"/>
      <c r="F24" s="76"/>
      <c r="G24" s="68"/>
    </row>
    <row r="25" spans="1:8" s="67" customFormat="1" ht="56.25" customHeight="1" thickBot="1" x14ac:dyDescent="0.3">
      <c r="A25" s="78"/>
      <c r="B25" s="79" t="s">
        <v>23</v>
      </c>
      <c r="C25" s="79" t="s">
        <v>24</v>
      </c>
      <c r="D25" s="79" t="s">
        <v>12</v>
      </c>
      <c r="E25" s="79" t="s">
        <v>13</v>
      </c>
      <c r="F25" s="108" t="s">
        <v>42</v>
      </c>
      <c r="G25" s="69"/>
    </row>
    <row r="26" spans="1:8" s="67" customFormat="1" ht="24.75" customHeight="1" x14ac:dyDescent="0.25">
      <c r="A26" s="80" t="s">
        <v>0</v>
      </c>
      <c r="B26" s="81"/>
      <c r="C26" s="81"/>
      <c r="D26" s="82">
        <f>B26+C26</f>
        <v>0</v>
      </c>
      <c r="E26" s="83"/>
      <c r="F26" s="84"/>
      <c r="G26" s="70"/>
    </row>
    <row r="27" spans="1:8" s="67" customFormat="1" ht="24.75" customHeight="1" x14ac:dyDescent="0.25">
      <c r="A27" s="85" t="s">
        <v>1</v>
      </c>
      <c r="B27" s="86"/>
      <c r="C27" s="86"/>
      <c r="D27" s="82">
        <f>B27+C27</f>
        <v>0</v>
      </c>
      <c r="E27" s="87"/>
      <c r="F27" s="88"/>
      <c r="G27" s="70"/>
    </row>
    <row r="28" spans="1:8" s="67" customFormat="1" ht="24.75" customHeight="1" x14ac:dyDescent="0.25">
      <c r="A28" s="85" t="s">
        <v>2</v>
      </c>
      <c r="B28" s="86"/>
      <c r="C28" s="86"/>
      <c r="D28" s="82">
        <f>B28+C28</f>
        <v>0</v>
      </c>
      <c r="E28" s="87"/>
      <c r="F28" s="88"/>
      <c r="G28" s="70"/>
    </row>
    <row r="29" spans="1:8" s="67" customFormat="1" ht="24.75" customHeight="1" x14ac:dyDescent="0.25">
      <c r="A29" s="85" t="s">
        <v>3</v>
      </c>
      <c r="B29" s="86"/>
      <c r="C29" s="86"/>
      <c r="D29" s="82">
        <f t="shared" ref="D29:D37" si="1">B29+C29</f>
        <v>0</v>
      </c>
      <c r="E29" s="87"/>
      <c r="F29" s="88"/>
      <c r="G29" s="70"/>
    </row>
    <row r="30" spans="1:8" s="67" customFormat="1" ht="24.75" customHeight="1" x14ac:dyDescent="0.25">
      <c r="A30" s="85" t="s">
        <v>4</v>
      </c>
      <c r="B30" s="86"/>
      <c r="C30" s="86"/>
      <c r="D30" s="82">
        <f t="shared" si="1"/>
        <v>0</v>
      </c>
      <c r="E30" s="87"/>
      <c r="F30" s="88"/>
      <c r="G30" s="70"/>
    </row>
    <row r="31" spans="1:8" s="67" customFormat="1" ht="24.75" customHeight="1" x14ac:dyDescent="0.25">
      <c r="A31" s="85" t="s">
        <v>5</v>
      </c>
      <c r="B31" s="86"/>
      <c r="C31" s="86"/>
      <c r="D31" s="82">
        <f t="shared" si="1"/>
        <v>0</v>
      </c>
      <c r="E31" s="87"/>
      <c r="F31" s="88"/>
      <c r="G31" s="70"/>
    </row>
    <row r="32" spans="1:8" s="67" customFormat="1" ht="24.75" customHeight="1" x14ac:dyDescent="0.25">
      <c r="A32" s="85" t="s">
        <v>6</v>
      </c>
      <c r="B32" s="86"/>
      <c r="C32" s="86"/>
      <c r="D32" s="82">
        <f t="shared" si="1"/>
        <v>0</v>
      </c>
      <c r="E32" s="87"/>
      <c r="F32" s="88"/>
      <c r="G32" s="71"/>
    </row>
    <row r="33" spans="1:7" s="67" customFormat="1" ht="24.75" customHeight="1" x14ac:dyDescent="0.25">
      <c r="A33" s="85" t="s">
        <v>7</v>
      </c>
      <c r="B33" s="86"/>
      <c r="C33" s="86"/>
      <c r="D33" s="82">
        <f t="shared" si="1"/>
        <v>0</v>
      </c>
      <c r="E33" s="87"/>
      <c r="F33" s="88"/>
      <c r="G33" s="71"/>
    </row>
    <row r="34" spans="1:7" s="67" customFormat="1" ht="24.75" customHeight="1" x14ac:dyDescent="0.25">
      <c r="A34" s="85" t="s">
        <v>8</v>
      </c>
      <c r="B34" s="86"/>
      <c r="C34" s="86"/>
      <c r="D34" s="82">
        <f t="shared" si="1"/>
        <v>0</v>
      </c>
      <c r="E34" s="87"/>
      <c r="F34" s="88"/>
      <c r="G34" s="71"/>
    </row>
    <row r="35" spans="1:7" s="67" customFormat="1" ht="24.75" customHeight="1" x14ac:dyDescent="0.25">
      <c r="A35" s="85" t="s">
        <v>9</v>
      </c>
      <c r="B35" s="86"/>
      <c r="C35" s="86"/>
      <c r="D35" s="82">
        <f t="shared" si="1"/>
        <v>0</v>
      </c>
      <c r="E35" s="87"/>
      <c r="F35" s="89"/>
      <c r="G35" s="71"/>
    </row>
    <row r="36" spans="1:7" s="67" customFormat="1" ht="24.75" customHeight="1" x14ac:dyDescent="0.25">
      <c r="A36" s="85" t="s">
        <v>10</v>
      </c>
      <c r="B36" s="86"/>
      <c r="C36" s="86"/>
      <c r="D36" s="82">
        <f t="shared" si="1"/>
        <v>0</v>
      </c>
      <c r="E36" s="87"/>
      <c r="F36" s="88"/>
      <c r="G36" s="71"/>
    </row>
    <row r="37" spans="1:7" s="67" customFormat="1" ht="24.75" customHeight="1" thickBot="1" x14ac:dyDescent="0.3">
      <c r="A37" s="90" t="s">
        <v>11</v>
      </c>
      <c r="B37" s="91"/>
      <c r="C37" s="91"/>
      <c r="D37" s="92">
        <f t="shared" si="1"/>
        <v>0</v>
      </c>
      <c r="E37" s="93"/>
      <c r="F37" s="94"/>
      <c r="G37" s="71"/>
    </row>
    <row r="38" spans="1:7" s="67" customFormat="1" ht="12.75" customHeight="1" thickBot="1" x14ac:dyDescent="0.3">
      <c r="A38" s="95"/>
      <c r="B38" s="95"/>
      <c r="C38" s="95"/>
      <c r="D38" s="95"/>
      <c r="E38" s="95"/>
      <c r="F38" s="96"/>
      <c r="G38" s="72"/>
    </row>
    <row r="39" spans="1:7" s="67" customFormat="1" ht="24.75" customHeight="1" thickBot="1" x14ac:dyDescent="0.3">
      <c r="A39" s="107" t="s">
        <v>12</v>
      </c>
      <c r="B39" s="97">
        <f>SUM(B26:B37)</f>
        <v>0</v>
      </c>
      <c r="C39" s="97">
        <f>SUM(C26:C37)</f>
        <v>0</v>
      </c>
      <c r="D39" s="97">
        <f>SUM(D26:D37)</f>
        <v>0</v>
      </c>
      <c r="E39" s="98">
        <f>SUM(E26:E37)</f>
        <v>0</v>
      </c>
      <c r="F39" s="99">
        <f>SUM(F26:F37)</f>
        <v>0</v>
      </c>
      <c r="G39" s="72"/>
    </row>
    <row r="40" spans="1:7" s="67" customFormat="1" ht="43.5" customHeight="1" thickBot="1" x14ac:dyDescent="0.35">
      <c r="A40" s="113" t="s">
        <v>38</v>
      </c>
      <c r="B40" s="114"/>
      <c r="C40" s="114"/>
      <c r="D40" s="114"/>
      <c r="E40" s="115"/>
      <c r="F40" s="99">
        <f>(D39-((9.4*3)*E39)/8)</f>
        <v>0</v>
      </c>
      <c r="G40" s="73"/>
    </row>
    <row r="41" spans="1:7" s="67" customFormat="1" ht="45" customHeight="1" thickBot="1" x14ac:dyDescent="0.3">
      <c r="A41" s="116" t="s">
        <v>30</v>
      </c>
      <c r="B41" s="117"/>
      <c r="C41" s="118"/>
      <c r="D41" s="118"/>
      <c r="E41" s="119"/>
      <c r="F41" s="100">
        <f>+F39</f>
        <v>0</v>
      </c>
      <c r="G41" s="74"/>
    </row>
    <row r="42" spans="1:7" ht="42" customHeight="1" x14ac:dyDescent="0.25">
      <c r="A42" s="17"/>
      <c r="B42" s="120"/>
      <c r="C42" s="120"/>
      <c r="D42" s="120"/>
      <c r="E42" s="120"/>
      <c r="F42" s="17"/>
      <c r="G42" s="1"/>
    </row>
    <row r="43" spans="1:7" x14ac:dyDescent="0.25">
      <c r="A43" s="1"/>
      <c r="B43" s="1"/>
      <c r="C43" s="1"/>
      <c r="D43" s="1"/>
      <c r="E43" s="1"/>
    </row>
    <row r="44" spans="1:7" x14ac:dyDescent="0.25">
      <c r="A44" s="1"/>
      <c r="B44" s="1"/>
      <c r="C44" s="1"/>
      <c r="D44" s="1"/>
      <c r="E44" s="1"/>
    </row>
    <row r="45" spans="1:7" x14ac:dyDescent="0.25">
      <c r="A45" s="1"/>
      <c r="B45" s="1"/>
      <c r="C45" s="1"/>
      <c r="D45" s="1"/>
      <c r="E45" s="1"/>
    </row>
    <row r="46" spans="1:7" x14ac:dyDescent="0.25">
      <c r="A46" s="1"/>
      <c r="B46" s="1"/>
      <c r="C46" s="1"/>
      <c r="D46" s="1"/>
      <c r="E46" s="1"/>
    </row>
    <row r="47" spans="1:7" x14ac:dyDescent="0.25">
      <c r="A47" s="1"/>
      <c r="B47" s="1"/>
      <c r="C47" s="1"/>
      <c r="D47" s="1"/>
      <c r="E47" s="1"/>
    </row>
    <row r="48" spans="1:7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</sheetData>
  <mergeCells count="9">
    <mergeCell ref="A40:E40"/>
    <mergeCell ref="A41:E41"/>
    <mergeCell ref="B42:E42"/>
    <mergeCell ref="B1:G1"/>
    <mergeCell ref="B2:F2"/>
    <mergeCell ref="A19:E19"/>
    <mergeCell ref="A20:E20"/>
    <mergeCell ref="B22:F22"/>
    <mergeCell ref="B23:F23"/>
  </mergeCells>
  <phoneticPr fontId="0" type="noConversion"/>
  <pageMargins left="0.78740157480314965" right="0.78740157480314965" top="0.27559055118110237" bottom="0.23622047244094491" header="0.51181102362204722" footer="0.51181102362204722"/>
  <pageSetup paperSize="9" orientation="landscape" horizontalDpi="300" verticalDpi="30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V47"/>
  <sheetViews>
    <sheetView workbookViewId="0">
      <selection activeCell="A2" sqref="A2:G2"/>
    </sheetView>
  </sheetViews>
  <sheetFormatPr baseColWidth="10" defaultColWidth="11.44140625" defaultRowHeight="13.2" x14ac:dyDescent="0.25"/>
  <cols>
    <col min="1" max="1" width="11.44140625" style="3"/>
    <col min="2" max="2" width="13.88671875" style="3" customWidth="1"/>
    <col min="3" max="3" width="11.44140625" style="3"/>
    <col min="4" max="4" width="15.44140625" style="3" customWidth="1"/>
    <col min="5" max="5" width="14.44140625" style="3" bestFit="1" customWidth="1"/>
    <col min="6" max="16384" width="11.44140625" style="3"/>
  </cols>
  <sheetData>
    <row r="1" spans="1:7" ht="15.6" x14ac:dyDescent="0.3">
      <c r="A1" s="137" t="s">
        <v>49</v>
      </c>
      <c r="B1" s="137"/>
      <c r="C1" s="137"/>
      <c r="D1" s="137"/>
      <c r="E1" s="137"/>
      <c r="F1" s="137"/>
      <c r="G1" s="137"/>
    </row>
    <row r="2" spans="1:7" ht="15.6" x14ac:dyDescent="0.3">
      <c r="A2" s="137" t="s">
        <v>26</v>
      </c>
      <c r="B2" s="137"/>
      <c r="C2" s="137"/>
      <c r="D2" s="137"/>
      <c r="E2" s="137"/>
      <c r="F2" s="137"/>
      <c r="G2" s="137"/>
    </row>
    <row r="4" spans="1:7" ht="18" x14ac:dyDescent="0.35">
      <c r="A4" s="139" t="s">
        <v>40</v>
      </c>
      <c r="B4" s="139"/>
      <c r="C4" s="139"/>
      <c r="D4" s="139"/>
      <c r="E4" s="139"/>
    </row>
    <row r="5" spans="1:7" ht="13.8" thickBot="1" x14ac:dyDescent="0.3"/>
    <row r="6" spans="1:7" ht="15.6" x14ac:dyDescent="0.3">
      <c r="A6" s="4" t="s">
        <v>14</v>
      </c>
      <c r="B6" s="4">
        <f>'1er enf'!A1</f>
        <v>0</v>
      </c>
      <c r="C6" s="65">
        <f>+'1er enf'!A22</f>
        <v>0</v>
      </c>
      <c r="E6" s="51">
        <f>'1er enf'!D18</f>
        <v>0</v>
      </c>
      <c r="G6" s="51">
        <f>'1er enf'!D39</f>
        <v>0</v>
      </c>
    </row>
    <row r="7" spans="1:7" ht="18.600000000000001" x14ac:dyDescent="0.3">
      <c r="A7" s="4" t="s">
        <v>15</v>
      </c>
      <c r="B7" s="4">
        <f>'2e enf'!A1</f>
        <v>0</v>
      </c>
      <c r="C7" s="65">
        <f>'2e enf'!A22</f>
        <v>0</v>
      </c>
      <c r="E7" s="52">
        <f>'2e enf'!D18</f>
        <v>0</v>
      </c>
      <c r="G7" s="52">
        <f>'2e enf'!D39</f>
        <v>0</v>
      </c>
    </row>
    <row r="8" spans="1:7" ht="18.600000000000001" x14ac:dyDescent="0.3">
      <c r="A8" s="4" t="s">
        <v>16</v>
      </c>
      <c r="B8" s="4">
        <f>'3e enf'!A1</f>
        <v>0</v>
      </c>
      <c r="C8" s="65">
        <f>'3e enf'!A22</f>
        <v>0</v>
      </c>
      <c r="E8" s="52">
        <f>'3e enf'!D18</f>
        <v>0</v>
      </c>
      <c r="G8" s="52">
        <f>'3e enf'!D39</f>
        <v>0</v>
      </c>
    </row>
    <row r="9" spans="1:7" ht="18.600000000000001" x14ac:dyDescent="0.3">
      <c r="A9" s="4" t="s">
        <v>17</v>
      </c>
      <c r="B9" s="4">
        <f>'4e enf'!A1</f>
        <v>0</v>
      </c>
      <c r="C9" s="65">
        <f>'4e enf'!A22</f>
        <v>0</v>
      </c>
      <c r="E9" s="52">
        <f>'4e enf'!D18</f>
        <v>0</v>
      </c>
      <c r="G9" s="52">
        <f>'4e enf'!D39</f>
        <v>0</v>
      </c>
    </row>
    <row r="10" spans="1:7" ht="15.6" x14ac:dyDescent="0.3">
      <c r="A10" s="4" t="s">
        <v>32</v>
      </c>
      <c r="B10" s="4">
        <f>'5e enf'!A1</f>
        <v>0</v>
      </c>
      <c r="C10" s="65">
        <f>'5e enf'!A22</f>
        <v>0</v>
      </c>
      <c r="E10" s="52">
        <f>'5e enf'!D18</f>
        <v>0</v>
      </c>
      <c r="G10" s="52">
        <f>'5e enf'!D39</f>
        <v>0</v>
      </c>
    </row>
    <row r="11" spans="1:7" ht="16.2" thickBot="1" x14ac:dyDescent="0.35">
      <c r="A11" s="4" t="s">
        <v>31</v>
      </c>
      <c r="B11" s="4">
        <f>'6e enf'!A1</f>
        <v>0</v>
      </c>
      <c r="C11" s="65">
        <f>'6e enf'!A22</f>
        <v>0</v>
      </c>
      <c r="E11" s="53">
        <f>'6e enf'!D18</f>
        <v>0</v>
      </c>
      <c r="G11" s="53">
        <f>'6e enf'!D39</f>
        <v>0</v>
      </c>
    </row>
    <row r="12" spans="1:7" ht="16.2" thickBot="1" x14ac:dyDescent="0.35">
      <c r="A12" s="6" t="s">
        <v>18</v>
      </c>
      <c r="B12" s="4"/>
      <c r="C12" s="4"/>
      <c r="E12" s="54">
        <f>SUM(E6:E11)</f>
        <v>0</v>
      </c>
      <c r="G12" s="54">
        <f>SUM(G6:G11)</f>
        <v>0</v>
      </c>
    </row>
    <row r="13" spans="1:7" ht="15.6" x14ac:dyDescent="0.3">
      <c r="A13" s="6"/>
      <c r="B13" s="4"/>
      <c r="C13" s="4"/>
      <c r="D13" s="5"/>
      <c r="E13" s="5"/>
    </row>
    <row r="14" spans="1:7" ht="18" customHeight="1" thickBot="1" x14ac:dyDescent="0.3">
      <c r="A14" s="138" t="s">
        <v>33</v>
      </c>
      <c r="B14" s="138"/>
      <c r="C14" s="138"/>
      <c r="D14" s="138"/>
      <c r="E14" s="138"/>
      <c r="F14" s="12"/>
      <c r="G14" s="12"/>
    </row>
    <row r="15" spans="1:7" ht="15.6" x14ac:dyDescent="0.3">
      <c r="A15" s="4" t="s">
        <v>14</v>
      </c>
      <c r="B15" s="4">
        <f>'1er enf'!A1</f>
        <v>0</v>
      </c>
      <c r="C15" s="65">
        <f>'1er enf'!A22</f>
        <v>0</v>
      </c>
      <c r="D15" s="5"/>
      <c r="E15" s="63">
        <f>'1er enf'!F20</f>
        <v>0</v>
      </c>
      <c r="G15" s="51">
        <f>'1er enf'!F41</f>
        <v>0</v>
      </c>
    </row>
    <row r="16" spans="1:7" ht="18.600000000000001" x14ac:dyDescent="0.3">
      <c r="A16" s="4" t="s">
        <v>15</v>
      </c>
      <c r="B16" s="4">
        <f>'2e enf'!A1</f>
        <v>0</v>
      </c>
      <c r="C16" s="65">
        <f>'2e enf'!A22</f>
        <v>0</v>
      </c>
      <c r="D16" s="5"/>
      <c r="E16" s="52">
        <f>'2e enf'!F20</f>
        <v>0</v>
      </c>
      <c r="G16" s="52">
        <f>'2e enf'!F41</f>
        <v>0</v>
      </c>
    </row>
    <row r="17" spans="1:8" ht="18.600000000000001" x14ac:dyDescent="0.3">
      <c r="A17" s="4" t="s">
        <v>16</v>
      </c>
      <c r="B17" s="4">
        <f>'3e enf'!A1</f>
        <v>0</v>
      </c>
      <c r="C17" s="65">
        <f>'3e enf'!A22</f>
        <v>0</v>
      </c>
      <c r="D17" s="5"/>
      <c r="E17" s="52">
        <f>'3e enf'!F20</f>
        <v>0</v>
      </c>
      <c r="G17" s="52">
        <f>'3e enf'!F41</f>
        <v>0</v>
      </c>
    </row>
    <row r="18" spans="1:8" ht="18.600000000000001" x14ac:dyDescent="0.3">
      <c r="A18" s="4" t="s">
        <v>17</v>
      </c>
      <c r="B18" s="3">
        <f>'4e enf'!A1</f>
        <v>0</v>
      </c>
      <c r="C18" s="66">
        <f>'4e enf'!A22</f>
        <v>0</v>
      </c>
      <c r="D18" s="7"/>
      <c r="E18" s="52">
        <f>'4e enf'!F20</f>
        <v>0</v>
      </c>
      <c r="G18" s="52">
        <f>'4e enf'!F41</f>
        <v>0</v>
      </c>
    </row>
    <row r="19" spans="1:8" ht="15.6" x14ac:dyDescent="0.3">
      <c r="A19" s="4" t="s">
        <v>32</v>
      </c>
      <c r="B19" s="4">
        <f>'5e enf'!A1</f>
        <v>0</v>
      </c>
      <c r="C19" s="66">
        <f>'5e enf'!A22</f>
        <v>0</v>
      </c>
      <c r="D19" s="7"/>
      <c r="E19" s="52">
        <f>'5e enf'!F20</f>
        <v>0</v>
      </c>
      <c r="G19" s="52">
        <f>'5e enf'!F41</f>
        <v>0</v>
      </c>
    </row>
    <row r="20" spans="1:8" ht="16.2" thickBot="1" x14ac:dyDescent="0.35">
      <c r="A20" s="4" t="s">
        <v>31</v>
      </c>
      <c r="B20" s="4">
        <f>'6e enf'!A1</f>
        <v>0</v>
      </c>
      <c r="C20" s="66">
        <f>'6e enf'!A22</f>
        <v>0</v>
      </c>
      <c r="D20" s="7"/>
      <c r="E20" s="53">
        <f>'6e enf'!F20</f>
        <v>0</v>
      </c>
      <c r="G20" s="53">
        <f>'6e enf'!F41</f>
        <v>0</v>
      </c>
    </row>
    <row r="21" spans="1:8" ht="16.2" thickBot="1" x14ac:dyDescent="0.35">
      <c r="A21" s="13" t="s">
        <v>20</v>
      </c>
      <c r="D21" s="7"/>
      <c r="E21" s="54">
        <f>SUM(E15:E20)</f>
        <v>0</v>
      </c>
      <c r="G21" s="54">
        <f>SUM(G15:G20)</f>
        <v>0</v>
      </c>
    </row>
    <row r="22" spans="1:8" ht="15.6" x14ac:dyDescent="0.3">
      <c r="A22" s="6" t="s">
        <v>19</v>
      </c>
    </row>
    <row r="23" spans="1:8" ht="61.5" customHeight="1" x14ac:dyDescent="0.25">
      <c r="E23" s="47" t="s">
        <v>29</v>
      </c>
      <c r="F23" s="47" t="s">
        <v>28</v>
      </c>
    </row>
    <row r="24" spans="1:8" ht="15.6" x14ac:dyDescent="0.3">
      <c r="A24" s="4" t="s">
        <v>14</v>
      </c>
      <c r="B24" s="4">
        <f>'1er enf'!A1</f>
        <v>0</v>
      </c>
      <c r="C24" s="65">
        <f>'1er enf'!A22</f>
        <v>0</v>
      </c>
      <c r="D24" s="4"/>
      <c r="E24" s="8">
        <f>'1er enf'!E18</f>
        <v>0</v>
      </c>
      <c r="F24" s="8">
        <f>'1er enf'!E39</f>
        <v>0</v>
      </c>
      <c r="G24" s="4"/>
    </row>
    <row r="25" spans="1:8" ht="18.600000000000001" x14ac:dyDescent="0.3">
      <c r="A25" s="4" t="s">
        <v>15</v>
      </c>
      <c r="B25" s="4">
        <f>'2e enf'!A1</f>
        <v>0</v>
      </c>
      <c r="C25" s="65">
        <f>'2e enf'!A22</f>
        <v>0</v>
      </c>
      <c r="D25" s="4"/>
      <c r="E25" s="8">
        <f>'2e enf'!E18</f>
        <v>0</v>
      </c>
      <c r="F25" s="8">
        <f>'2e enf'!E39</f>
        <v>0</v>
      </c>
      <c r="G25" s="4"/>
    </row>
    <row r="26" spans="1:8" ht="18.600000000000001" x14ac:dyDescent="0.3">
      <c r="A26" s="4" t="s">
        <v>16</v>
      </c>
      <c r="B26" s="4">
        <f>'3e enf'!A1</f>
        <v>0</v>
      </c>
      <c r="C26" s="65">
        <f>'3e enf'!A22</f>
        <v>0</v>
      </c>
      <c r="D26" s="4"/>
      <c r="E26" s="8">
        <f>'3e enf'!E18</f>
        <v>0</v>
      </c>
      <c r="F26" s="8">
        <f>'3e enf'!E39</f>
        <v>0</v>
      </c>
      <c r="G26" s="4"/>
    </row>
    <row r="27" spans="1:8" ht="18.600000000000001" x14ac:dyDescent="0.3">
      <c r="A27" s="4" t="s">
        <v>17</v>
      </c>
      <c r="B27" s="4">
        <f>'4e enf'!A1</f>
        <v>0</v>
      </c>
      <c r="C27" s="65">
        <f>'4e enf'!A22</f>
        <v>0</v>
      </c>
      <c r="D27" s="4"/>
      <c r="E27" s="8">
        <f>'4e enf'!E18</f>
        <v>0</v>
      </c>
      <c r="F27" s="8">
        <f>'4e enf'!E39</f>
        <v>0</v>
      </c>
      <c r="G27" s="4"/>
    </row>
    <row r="28" spans="1:8" ht="15.6" x14ac:dyDescent="0.3">
      <c r="A28" s="4" t="s">
        <v>32</v>
      </c>
      <c r="B28" s="4">
        <f>'5e enf'!A1</f>
        <v>0</v>
      </c>
      <c r="C28" s="65">
        <f>'5e enf'!A22</f>
        <v>0</v>
      </c>
      <c r="D28" s="4"/>
      <c r="E28" s="8">
        <f>'5e enf'!E18</f>
        <v>0</v>
      </c>
      <c r="F28" s="8">
        <f>'5e enf'!E39</f>
        <v>0</v>
      </c>
      <c r="G28" s="4"/>
    </row>
    <row r="29" spans="1:8" ht="15.6" x14ac:dyDescent="0.3">
      <c r="A29" s="4" t="s">
        <v>31</v>
      </c>
      <c r="B29" s="4">
        <f>'6e enf'!A1</f>
        <v>0</v>
      </c>
      <c r="C29" s="65">
        <f>'6e enf'!A22</f>
        <v>0</v>
      </c>
      <c r="D29" s="4"/>
      <c r="E29" s="8">
        <f>'6e enf'!E18</f>
        <v>0</v>
      </c>
      <c r="F29" s="8">
        <f>'6e enf'!E39</f>
        <v>0</v>
      </c>
      <c r="G29" s="4"/>
    </row>
    <row r="30" spans="1:8" ht="16.2" thickBot="1" x14ac:dyDescent="0.35">
      <c r="A30" s="4"/>
      <c r="B30" s="4"/>
      <c r="C30" s="4"/>
      <c r="D30" s="4"/>
      <c r="E30" s="9"/>
      <c r="F30" s="2"/>
      <c r="G30" s="4"/>
    </row>
    <row r="31" spans="1:8" ht="16.2" thickBot="1" x14ac:dyDescent="0.35">
      <c r="A31" s="6" t="s">
        <v>27</v>
      </c>
      <c r="B31" s="4"/>
      <c r="C31" s="4"/>
      <c r="D31" s="4"/>
      <c r="E31" s="10">
        <f>SUM(E24:E29)</f>
        <v>0</v>
      </c>
      <c r="F31" s="10">
        <f>SUM(F24:F29)</f>
        <v>0</v>
      </c>
      <c r="G31" s="4"/>
    </row>
    <row r="32" spans="1:8" ht="34.5" customHeight="1" x14ac:dyDescent="0.25">
      <c r="A32" s="143" t="s">
        <v>47</v>
      </c>
      <c r="B32" s="143"/>
      <c r="C32" s="143"/>
      <c r="D32" s="143"/>
      <c r="E32" s="143"/>
      <c r="F32" s="143"/>
      <c r="G32" s="143"/>
      <c r="H32" s="62">
        <f>E31*9.4*3</f>
        <v>0</v>
      </c>
    </row>
    <row r="33" spans="1:256" ht="35.25" customHeight="1" x14ac:dyDescent="0.25">
      <c r="A33" s="143" t="s">
        <v>48</v>
      </c>
      <c r="B33" s="143"/>
      <c r="C33" s="143"/>
      <c r="D33" s="143"/>
      <c r="E33" s="143"/>
      <c r="F33" s="143"/>
      <c r="G33" s="143"/>
      <c r="H33" s="62">
        <f>F31*9.4*3/8</f>
        <v>0</v>
      </c>
    </row>
    <row r="34" spans="1:256" ht="21" customHeight="1" x14ac:dyDescent="0.3">
      <c r="A34" s="44"/>
      <c r="B34" s="44"/>
      <c r="C34" s="4" t="s">
        <v>34</v>
      </c>
      <c r="D34" s="4"/>
      <c r="E34" s="136" t="s">
        <v>35</v>
      </c>
      <c r="F34" s="136"/>
      <c r="G34" s="44"/>
      <c r="H34" s="61"/>
    </row>
    <row r="35" spans="1:256" ht="17.25" customHeight="1" x14ac:dyDescent="0.3">
      <c r="A35" s="4"/>
      <c r="B35" s="4"/>
      <c r="C35" s="109">
        <f>E12+G12</f>
        <v>0</v>
      </c>
      <c r="D35" s="64"/>
      <c r="E35" s="64">
        <f>(E31*8.86*3)+((F31*8.86*3)/8)</f>
        <v>0</v>
      </c>
      <c r="G35" s="136"/>
      <c r="H35" s="136"/>
      <c r="I35" s="4"/>
      <c r="J35" s="4"/>
      <c r="K35" s="136"/>
      <c r="L35" s="136"/>
      <c r="M35" s="4"/>
      <c r="N35" s="4"/>
      <c r="O35" s="136"/>
      <c r="P35" s="136"/>
      <c r="Q35" s="4"/>
      <c r="R35" s="4"/>
      <c r="S35" s="136"/>
      <c r="T35" s="136"/>
      <c r="U35" s="4"/>
      <c r="V35" s="4"/>
      <c r="W35" s="136"/>
      <c r="X35" s="136"/>
      <c r="Y35" s="4"/>
      <c r="Z35" s="4"/>
      <c r="AA35" s="136"/>
      <c r="AB35" s="136"/>
      <c r="AC35" s="4"/>
      <c r="AD35" s="4"/>
      <c r="AE35" s="136"/>
      <c r="AF35" s="136"/>
      <c r="AG35" s="4"/>
      <c r="AH35" s="4"/>
      <c r="AI35" s="136"/>
      <c r="AJ35" s="136"/>
      <c r="AK35" s="4"/>
      <c r="AL35" s="4"/>
      <c r="AM35" s="136"/>
      <c r="AN35" s="136"/>
      <c r="AO35" s="4"/>
      <c r="AP35" s="4"/>
      <c r="AQ35" s="136"/>
      <c r="AR35" s="136"/>
      <c r="AS35" s="4"/>
      <c r="AT35" s="4"/>
      <c r="AU35" s="136"/>
      <c r="AV35" s="136"/>
      <c r="AW35" s="4"/>
      <c r="AX35" s="4"/>
      <c r="AY35" s="136"/>
      <c r="AZ35" s="136"/>
      <c r="BA35" s="4"/>
      <c r="BB35" s="4"/>
      <c r="BC35" s="136"/>
      <c r="BD35" s="136"/>
      <c r="BE35" s="4"/>
      <c r="BF35" s="4"/>
      <c r="BG35" s="136"/>
      <c r="BH35" s="136"/>
      <c r="BI35" s="4"/>
      <c r="BJ35" s="4"/>
      <c r="BK35" s="136"/>
      <c r="BL35" s="136"/>
      <c r="BM35" s="4"/>
      <c r="BN35" s="4"/>
      <c r="BO35" s="136"/>
      <c r="BP35" s="136"/>
      <c r="BQ35" s="4"/>
      <c r="BR35" s="4"/>
      <c r="BS35" s="136"/>
      <c r="BT35" s="136"/>
      <c r="BU35" s="4"/>
      <c r="BV35" s="4"/>
      <c r="BW35" s="136"/>
      <c r="BX35" s="136"/>
      <c r="BY35" s="4"/>
      <c r="BZ35" s="4"/>
      <c r="CA35" s="136"/>
      <c r="CB35" s="136"/>
      <c r="CC35" s="4"/>
      <c r="CD35" s="4"/>
      <c r="CE35" s="136"/>
      <c r="CF35" s="136"/>
      <c r="CG35" s="4"/>
      <c r="CH35" s="4"/>
      <c r="CI35" s="136"/>
      <c r="CJ35" s="136"/>
      <c r="CK35" s="4"/>
      <c r="CL35" s="4"/>
      <c r="CM35" s="136"/>
      <c r="CN35" s="136"/>
      <c r="CO35" s="4"/>
      <c r="CP35" s="4"/>
      <c r="CQ35" s="136"/>
      <c r="CR35" s="136"/>
      <c r="CS35" s="4"/>
      <c r="CT35" s="4"/>
      <c r="CU35" s="136"/>
      <c r="CV35" s="136"/>
      <c r="CW35" s="4"/>
      <c r="CX35" s="4"/>
      <c r="CY35" s="136"/>
      <c r="CZ35" s="136"/>
      <c r="DA35" s="4"/>
      <c r="DB35" s="4"/>
      <c r="DC35" s="136"/>
      <c r="DD35" s="136"/>
      <c r="DE35" s="4"/>
      <c r="DF35" s="4"/>
      <c r="DG35" s="136"/>
      <c r="DH35" s="136"/>
      <c r="DI35" s="4"/>
      <c r="DJ35" s="4"/>
      <c r="DK35" s="136"/>
      <c r="DL35" s="136"/>
      <c r="DM35" s="4"/>
      <c r="DN35" s="4"/>
      <c r="DO35" s="136"/>
      <c r="DP35" s="136"/>
      <c r="DQ35" s="4"/>
      <c r="DR35" s="4"/>
      <c r="DS35" s="136"/>
      <c r="DT35" s="136"/>
      <c r="DU35" s="4"/>
      <c r="DV35" s="4"/>
      <c r="DW35" s="136"/>
      <c r="DX35" s="136"/>
      <c r="DY35" s="4"/>
      <c r="DZ35" s="4"/>
      <c r="EA35" s="136"/>
      <c r="EB35" s="136"/>
      <c r="EC35" s="4"/>
      <c r="ED35" s="4"/>
      <c r="EE35" s="136"/>
      <c r="EF35" s="136"/>
      <c r="EG35" s="4"/>
      <c r="EH35" s="4"/>
      <c r="EI35" s="136"/>
      <c r="EJ35" s="136"/>
      <c r="EK35" s="4"/>
      <c r="EL35" s="4"/>
      <c r="EM35" s="136"/>
      <c r="EN35" s="136"/>
      <c r="EO35" s="4"/>
      <c r="EP35" s="4"/>
      <c r="EQ35" s="136"/>
      <c r="ER35" s="136"/>
      <c r="ES35" s="4"/>
      <c r="ET35" s="4"/>
      <c r="EU35" s="136"/>
      <c r="EV35" s="136"/>
      <c r="EW35" s="4"/>
      <c r="EX35" s="4"/>
      <c r="EY35" s="136"/>
      <c r="EZ35" s="136"/>
      <c r="FA35" s="4"/>
      <c r="FB35" s="4"/>
      <c r="FC35" s="136"/>
      <c r="FD35" s="136"/>
      <c r="FE35" s="4"/>
      <c r="FF35" s="4"/>
      <c r="FG35" s="136"/>
      <c r="FH35" s="136"/>
      <c r="FI35" s="4"/>
      <c r="FJ35" s="4"/>
      <c r="FK35" s="136"/>
      <c r="FL35" s="136"/>
      <c r="FM35" s="4"/>
      <c r="FN35" s="4"/>
      <c r="FO35" s="136"/>
      <c r="FP35" s="136"/>
      <c r="FQ35" s="4"/>
      <c r="FR35" s="4"/>
      <c r="FS35" s="136"/>
      <c r="FT35" s="136"/>
      <c r="FU35" s="4"/>
      <c r="FV35" s="4"/>
      <c r="FW35" s="136"/>
      <c r="FX35" s="136"/>
      <c r="FY35" s="4"/>
      <c r="FZ35" s="4"/>
      <c r="GA35" s="136"/>
      <c r="GB35" s="136"/>
      <c r="GC35" s="4"/>
      <c r="GD35" s="4"/>
      <c r="GE35" s="136"/>
      <c r="GF35" s="136"/>
      <c r="GG35" s="4"/>
      <c r="GH35" s="4"/>
      <c r="GI35" s="136"/>
      <c r="GJ35" s="136"/>
      <c r="GK35" s="4"/>
      <c r="GL35" s="4"/>
      <c r="GM35" s="136"/>
      <c r="GN35" s="136"/>
      <c r="GO35" s="4"/>
      <c r="GP35" s="4"/>
      <c r="GQ35" s="136"/>
      <c r="GR35" s="136"/>
      <c r="GS35" s="4"/>
      <c r="GT35" s="4"/>
      <c r="GU35" s="136"/>
      <c r="GV35" s="136"/>
      <c r="GW35" s="4"/>
      <c r="GX35" s="4"/>
      <c r="GY35" s="136"/>
      <c r="GZ35" s="136"/>
      <c r="HA35" s="4"/>
      <c r="HB35" s="4"/>
      <c r="HC35" s="136"/>
      <c r="HD35" s="136"/>
      <c r="HE35" s="4"/>
      <c r="HF35" s="4"/>
      <c r="HG35" s="136"/>
      <c r="HH35" s="136"/>
      <c r="HI35" s="4"/>
      <c r="HJ35" s="4"/>
      <c r="HK35" s="136"/>
      <c r="HL35" s="136"/>
      <c r="HM35" s="4"/>
      <c r="HN35" s="4"/>
      <c r="HO35" s="136"/>
      <c r="HP35" s="136"/>
      <c r="HQ35" s="4"/>
      <c r="HR35" s="4"/>
      <c r="HS35" s="136"/>
      <c r="HT35" s="136"/>
      <c r="HU35" s="4"/>
      <c r="HV35" s="4"/>
      <c r="HW35" s="136"/>
      <c r="HX35" s="136"/>
      <c r="HY35" s="4"/>
      <c r="HZ35" s="4"/>
      <c r="IA35" s="136"/>
      <c r="IB35" s="136"/>
      <c r="IC35" s="4"/>
      <c r="ID35" s="4"/>
      <c r="IE35" s="136"/>
      <c r="IF35" s="136"/>
      <c r="IG35" s="4"/>
      <c r="IH35" s="4"/>
      <c r="II35" s="136"/>
      <c r="IJ35" s="136"/>
      <c r="IK35" s="4"/>
      <c r="IL35" s="4"/>
      <c r="IM35" s="136"/>
      <c r="IN35" s="136"/>
      <c r="IO35" s="4"/>
      <c r="IP35" s="4"/>
      <c r="IQ35" s="136"/>
      <c r="IR35" s="136"/>
      <c r="IS35" s="4"/>
      <c r="IT35" s="4"/>
      <c r="IU35" s="136"/>
      <c r="IV35" s="136"/>
    </row>
    <row r="36" spans="1:256" ht="14.25" customHeight="1" thickBot="1" x14ac:dyDescent="0.35">
      <c r="A36" s="4"/>
      <c r="B36" s="4"/>
      <c r="C36" s="7"/>
      <c r="G36" s="59"/>
      <c r="H36" s="59"/>
      <c r="I36" s="4"/>
      <c r="J36" s="4"/>
      <c r="K36" s="59"/>
      <c r="L36" s="59"/>
      <c r="M36" s="4"/>
      <c r="N36" s="4"/>
      <c r="O36" s="59"/>
      <c r="P36" s="59"/>
      <c r="Q36" s="4"/>
      <c r="R36" s="4"/>
      <c r="S36" s="59"/>
      <c r="T36" s="59"/>
      <c r="U36" s="4"/>
      <c r="V36" s="4"/>
      <c r="W36" s="59"/>
      <c r="X36" s="59"/>
      <c r="Y36" s="4"/>
      <c r="Z36" s="4"/>
      <c r="AA36" s="59"/>
      <c r="AB36" s="59"/>
      <c r="AC36" s="4"/>
      <c r="AD36" s="4"/>
      <c r="AE36" s="59"/>
      <c r="AF36" s="59"/>
      <c r="AG36" s="4"/>
      <c r="AH36" s="4"/>
      <c r="AI36" s="59"/>
      <c r="AJ36" s="59"/>
      <c r="AK36" s="4"/>
      <c r="AL36" s="4"/>
      <c r="AM36" s="59"/>
      <c r="AN36" s="59"/>
      <c r="AO36" s="4"/>
      <c r="AP36" s="4"/>
      <c r="AQ36" s="59"/>
      <c r="AR36" s="59"/>
      <c r="AS36" s="4"/>
      <c r="AT36" s="4"/>
      <c r="AU36" s="59"/>
      <c r="AV36" s="59"/>
      <c r="AW36" s="4"/>
      <c r="AX36" s="4"/>
      <c r="AY36" s="59"/>
      <c r="AZ36" s="59"/>
      <c r="BA36" s="4"/>
      <c r="BB36" s="4"/>
      <c r="BC36" s="59"/>
      <c r="BD36" s="59"/>
      <c r="BE36" s="4"/>
      <c r="BF36" s="4"/>
      <c r="BG36" s="59"/>
      <c r="BH36" s="59"/>
      <c r="BI36" s="4"/>
      <c r="BJ36" s="4"/>
      <c r="BK36" s="59"/>
      <c r="BL36" s="59"/>
      <c r="BM36" s="4"/>
      <c r="BN36" s="4"/>
      <c r="BO36" s="59"/>
      <c r="BP36" s="59"/>
      <c r="BQ36" s="4"/>
      <c r="BR36" s="4"/>
      <c r="BS36" s="59"/>
      <c r="BT36" s="59"/>
      <c r="BU36" s="4"/>
      <c r="BV36" s="4"/>
      <c r="BW36" s="59"/>
      <c r="BX36" s="59"/>
      <c r="BY36" s="4"/>
      <c r="BZ36" s="4"/>
      <c r="CA36" s="59"/>
      <c r="CB36" s="59"/>
      <c r="CC36" s="4"/>
      <c r="CD36" s="4"/>
      <c r="CE36" s="59"/>
      <c r="CF36" s="59"/>
      <c r="CG36" s="4"/>
      <c r="CH36" s="4"/>
      <c r="CI36" s="59"/>
      <c r="CJ36" s="59"/>
      <c r="CK36" s="4"/>
      <c r="CL36" s="4"/>
      <c r="CM36" s="59"/>
      <c r="CN36" s="59"/>
      <c r="CO36" s="4"/>
      <c r="CP36" s="4"/>
      <c r="CQ36" s="59"/>
      <c r="CR36" s="59"/>
      <c r="CS36" s="4"/>
      <c r="CT36" s="4"/>
      <c r="CU36" s="59"/>
      <c r="CV36" s="59"/>
      <c r="CW36" s="4"/>
      <c r="CX36" s="4"/>
      <c r="CY36" s="59"/>
      <c r="CZ36" s="59"/>
      <c r="DA36" s="4"/>
      <c r="DB36" s="4"/>
      <c r="DC36" s="59"/>
      <c r="DD36" s="59"/>
      <c r="DE36" s="4"/>
      <c r="DF36" s="4"/>
      <c r="DG36" s="59"/>
      <c r="DH36" s="59"/>
      <c r="DI36" s="4"/>
      <c r="DJ36" s="4"/>
      <c r="DK36" s="59"/>
      <c r="DL36" s="59"/>
      <c r="DM36" s="4"/>
      <c r="DN36" s="4"/>
      <c r="DO36" s="59"/>
      <c r="DP36" s="59"/>
      <c r="DQ36" s="4"/>
      <c r="DR36" s="4"/>
      <c r="DS36" s="59"/>
      <c r="DT36" s="59"/>
      <c r="DU36" s="4"/>
      <c r="DV36" s="4"/>
      <c r="DW36" s="59"/>
      <c r="DX36" s="59"/>
      <c r="DY36" s="4"/>
      <c r="DZ36" s="4"/>
      <c r="EA36" s="59"/>
      <c r="EB36" s="59"/>
      <c r="EC36" s="4"/>
      <c r="ED36" s="4"/>
      <c r="EE36" s="59"/>
      <c r="EF36" s="59"/>
      <c r="EG36" s="4"/>
      <c r="EH36" s="4"/>
      <c r="EI36" s="59"/>
      <c r="EJ36" s="59"/>
      <c r="EK36" s="4"/>
      <c r="EL36" s="4"/>
      <c r="EM36" s="59"/>
      <c r="EN36" s="59"/>
      <c r="EO36" s="4"/>
      <c r="EP36" s="4"/>
      <c r="EQ36" s="59"/>
      <c r="ER36" s="59"/>
      <c r="ES36" s="4"/>
      <c r="ET36" s="4"/>
      <c r="EU36" s="59"/>
      <c r="EV36" s="59"/>
      <c r="EW36" s="4"/>
      <c r="EX36" s="4"/>
      <c r="EY36" s="59"/>
      <c r="EZ36" s="59"/>
      <c r="FA36" s="4"/>
      <c r="FB36" s="4"/>
      <c r="FC36" s="59"/>
      <c r="FD36" s="59"/>
      <c r="FE36" s="4"/>
      <c r="FF36" s="4"/>
      <c r="FG36" s="59"/>
      <c r="FH36" s="59"/>
      <c r="FI36" s="4"/>
      <c r="FJ36" s="4"/>
      <c r="FK36" s="59"/>
      <c r="FL36" s="59"/>
      <c r="FM36" s="4"/>
      <c r="FN36" s="4"/>
      <c r="FO36" s="59"/>
      <c r="FP36" s="59"/>
      <c r="FQ36" s="4"/>
      <c r="FR36" s="4"/>
      <c r="FS36" s="59"/>
      <c r="FT36" s="59"/>
      <c r="FU36" s="4"/>
      <c r="FV36" s="4"/>
      <c r="FW36" s="59"/>
      <c r="FX36" s="59"/>
      <c r="FY36" s="4"/>
      <c r="FZ36" s="4"/>
      <c r="GA36" s="59"/>
      <c r="GB36" s="59"/>
      <c r="GC36" s="4"/>
      <c r="GD36" s="4"/>
      <c r="GE36" s="59"/>
      <c r="GF36" s="59"/>
      <c r="GG36" s="4"/>
      <c r="GH36" s="4"/>
      <c r="GI36" s="59"/>
      <c r="GJ36" s="59"/>
      <c r="GK36" s="4"/>
      <c r="GL36" s="4"/>
      <c r="GM36" s="59"/>
      <c r="GN36" s="59"/>
      <c r="GO36" s="4"/>
      <c r="GP36" s="4"/>
      <c r="GQ36" s="59"/>
      <c r="GR36" s="59"/>
      <c r="GS36" s="4"/>
      <c r="GT36" s="4"/>
      <c r="GU36" s="59"/>
      <c r="GV36" s="59"/>
      <c r="GW36" s="4"/>
      <c r="GX36" s="4"/>
      <c r="GY36" s="59"/>
      <c r="GZ36" s="59"/>
      <c r="HA36" s="4"/>
      <c r="HB36" s="4"/>
      <c r="HC36" s="59"/>
      <c r="HD36" s="59"/>
      <c r="HE36" s="4"/>
      <c r="HF36" s="4"/>
      <c r="HG36" s="59"/>
      <c r="HH36" s="59"/>
      <c r="HI36" s="4"/>
      <c r="HJ36" s="4"/>
      <c r="HK36" s="59"/>
      <c r="HL36" s="59"/>
      <c r="HM36" s="4"/>
      <c r="HN36" s="4"/>
      <c r="HO36" s="59"/>
      <c r="HP36" s="59"/>
      <c r="HQ36" s="4"/>
      <c r="HR36" s="4"/>
      <c r="HS36" s="59"/>
      <c r="HT36" s="59"/>
      <c r="HU36" s="4"/>
      <c r="HV36" s="4"/>
      <c r="HW36" s="59"/>
      <c r="HX36" s="59"/>
      <c r="HY36" s="4"/>
      <c r="HZ36" s="4"/>
      <c r="IA36" s="59"/>
      <c r="IB36" s="59"/>
      <c r="IC36" s="4"/>
      <c r="ID36" s="4"/>
      <c r="IE36" s="59"/>
      <c r="IF36" s="59"/>
      <c r="IG36" s="4"/>
      <c r="IH36" s="4"/>
      <c r="II36" s="59"/>
      <c r="IJ36" s="59"/>
      <c r="IK36" s="4"/>
      <c r="IL36" s="4"/>
      <c r="IM36" s="59"/>
      <c r="IN36" s="59"/>
      <c r="IO36" s="4"/>
      <c r="IP36" s="4"/>
      <c r="IQ36" s="59"/>
      <c r="IR36" s="59"/>
      <c r="IS36" s="4"/>
      <c r="IT36" s="4"/>
      <c r="IU36" s="59"/>
      <c r="IV36" s="59"/>
    </row>
    <row r="37" spans="1:256" ht="30.75" customHeight="1" thickBot="1" x14ac:dyDescent="0.4">
      <c r="A37" s="140" t="s">
        <v>21</v>
      </c>
      <c r="B37" s="140"/>
      <c r="C37" s="140"/>
      <c r="D37" s="140"/>
      <c r="E37" s="14"/>
      <c r="F37" s="141">
        <f>C35-E35</f>
        <v>0</v>
      </c>
      <c r="G37" s="142"/>
      <c r="H37" s="46"/>
    </row>
    <row r="38" spans="1:256" ht="13.8" thickBot="1" x14ac:dyDescent="0.3">
      <c r="H38" s="46"/>
    </row>
    <row r="39" spans="1:256" ht="39.75" customHeight="1" thickBot="1" x14ac:dyDescent="0.4">
      <c r="A39" s="144" t="s">
        <v>36</v>
      </c>
      <c r="B39" s="145"/>
      <c r="C39" s="145"/>
      <c r="D39" s="145"/>
      <c r="E39" s="146"/>
      <c r="F39" s="141">
        <f>E21+G21</f>
        <v>0</v>
      </c>
      <c r="G39" s="142"/>
      <c r="H39" s="46"/>
    </row>
    <row r="40" spans="1:256" ht="35.25" customHeight="1" x14ac:dyDescent="0.25">
      <c r="A40" s="60"/>
      <c r="B40" s="60"/>
      <c r="C40" s="60"/>
      <c r="D40" s="60"/>
      <c r="H40" s="46"/>
    </row>
    <row r="41" spans="1:256" ht="11.25" customHeight="1" x14ac:dyDescent="0.25">
      <c r="A41" s="44"/>
      <c r="B41" s="44"/>
      <c r="C41" s="44"/>
      <c r="D41" s="44"/>
      <c r="E41" s="44"/>
      <c r="F41" s="44"/>
      <c r="G41" s="44"/>
      <c r="H41" s="45"/>
    </row>
    <row r="42" spans="1:256" ht="15.6" x14ac:dyDescent="0.3">
      <c r="A42" s="4"/>
      <c r="B42" s="5"/>
      <c r="C42" s="2"/>
      <c r="D42" s="4"/>
      <c r="E42" s="4"/>
      <c r="F42" s="136"/>
      <c r="G42" s="136"/>
      <c r="H42" s="45"/>
    </row>
    <row r="43" spans="1:256" ht="15.6" x14ac:dyDescent="0.3">
      <c r="A43" s="4"/>
      <c r="B43" s="4"/>
      <c r="C43" s="4"/>
      <c r="D43" s="45"/>
      <c r="E43" s="11"/>
      <c r="F43" s="45"/>
      <c r="G43" s="4"/>
    </row>
    <row r="45" spans="1:256" ht="33" customHeight="1" x14ac:dyDescent="0.25"/>
    <row r="47" spans="1:256" ht="33" customHeight="1" x14ac:dyDescent="0.25"/>
  </sheetData>
  <sheetProtection selectLockedCells="1" selectUnlockedCells="1"/>
  <mergeCells count="75">
    <mergeCell ref="IM35:IN35"/>
    <mergeCell ref="IQ35:IR35"/>
    <mergeCell ref="IA35:IB35"/>
    <mergeCell ref="GI35:GJ35"/>
    <mergeCell ref="GM35:GN35"/>
    <mergeCell ref="GQ35:GR35"/>
    <mergeCell ref="IE35:IF35"/>
    <mergeCell ref="II35:IJ35"/>
    <mergeCell ref="GU35:GV35"/>
    <mergeCell ref="GY35:GZ35"/>
    <mergeCell ref="HC35:HD35"/>
    <mergeCell ref="FK35:FL35"/>
    <mergeCell ref="FO35:FP35"/>
    <mergeCell ref="FS35:FT35"/>
    <mergeCell ref="FG35:FH35"/>
    <mergeCell ref="EE35:EF35"/>
    <mergeCell ref="EI35:EJ35"/>
    <mergeCell ref="EM35:EN35"/>
    <mergeCell ref="EQ35:ER35"/>
    <mergeCell ref="IU35:IV35"/>
    <mergeCell ref="G35:H35"/>
    <mergeCell ref="K35:L35"/>
    <mergeCell ref="O35:P35"/>
    <mergeCell ref="S35:T35"/>
    <mergeCell ref="HG35:HH35"/>
    <mergeCell ref="HK35:HL35"/>
    <mergeCell ref="HO35:HP35"/>
    <mergeCell ref="HS35:HT35"/>
    <mergeCell ref="HW35:HX35"/>
    <mergeCell ref="FW35:FX35"/>
    <mergeCell ref="GA35:GB35"/>
    <mergeCell ref="GE35:GF35"/>
    <mergeCell ref="EU35:EV35"/>
    <mergeCell ref="EY35:EZ35"/>
    <mergeCell ref="FC35:FD35"/>
    <mergeCell ref="DS35:DT35"/>
    <mergeCell ref="DW35:DX35"/>
    <mergeCell ref="EA35:EB35"/>
    <mergeCell ref="CY35:CZ35"/>
    <mergeCell ref="DC35:DD35"/>
    <mergeCell ref="DG35:DH35"/>
    <mergeCell ref="DK35:DL35"/>
    <mergeCell ref="DO35:DP35"/>
    <mergeCell ref="CI35:CJ35"/>
    <mergeCell ref="CM35:CN35"/>
    <mergeCell ref="CQ35:CR35"/>
    <mergeCell ref="CU35:CV35"/>
    <mergeCell ref="BS35:BT35"/>
    <mergeCell ref="BW35:BX35"/>
    <mergeCell ref="CA35:CB35"/>
    <mergeCell ref="CE35:CF35"/>
    <mergeCell ref="BC35:BD35"/>
    <mergeCell ref="BG35:BH35"/>
    <mergeCell ref="BK35:BL35"/>
    <mergeCell ref="BO35:BP35"/>
    <mergeCell ref="AM35:AN35"/>
    <mergeCell ref="AQ35:AR35"/>
    <mergeCell ref="AU35:AV35"/>
    <mergeCell ref="AY35:AZ35"/>
    <mergeCell ref="W35:X35"/>
    <mergeCell ref="AA35:AB35"/>
    <mergeCell ref="AE35:AF35"/>
    <mergeCell ref="AI35:AJ35"/>
    <mergeCell ref="A33:G33"/>
    <mergeCell ref="E34:F34"/>
    <mergeCell ref="F42:G42"/>
    <mergeCell ref="A1:G1"/>
    <mergeCell ref="A2:G2"/>
    <mergeCell ref="A14:E14"/>
    <mergeCell ref="A4:E4"/>
    <mergeCell ref="A37:D37"/>
    <mergeCell ref="F37:G37"/>
    <mergeCell ref="F39:G39"/>
    <mergeCell ref="A32:G32"/>
    <mergeCell ref="A39:E39"/>
  </mergeCells>
  <phoneticPr fontId="0" type="noConversion"/>
  <pageMargins left="0.25" right="0.26" top="0.39370078740157483" bottom="0.39370078740157483" header="0.51181102362204722" footer="0.51181102362204722"/>
  <pageSetup paperSize="9" orientation="portrait" horizontalDpi="4294967293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1er enf</vt:lpstr>
      <vt:lpstr>2e enf</vt:lpstr>
      <vt:lpstr>3e enf</vt:lpstr>
      <vt:lpstr>4e enf</vt:lpstr>
      <vt:lpstr>5e enf</vt:lpstr>
      <vt:lpstr>6e enf</vt:lpstr>
      <vt:lpstr>note explicative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Veloso</dc:creator>
  <cp:lastModifiedBy>Alexandra Veloso</cp:lastModifiedBy>
  <cp:lastPrinted>2019-05-10T13:19:49Z</cp:lastPrinted>
  <dcterms:created xsi:type="dcterms:W3CDTF">2004-01-22T08:47:48Z</dcterms:created>
  <dcterms:modified xsi:type="dcterms:W3CDTF">2020-03-25T13:36:29Z</dcterms:modified>
</cp:coreProperties>
</file>